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95" windowWidth="14805" windowHeight="7920"/>
  </bookViews>
  <sheets>
    <sheet name="船" sheetId="1" r:id="rId1"/>
    <sheet name="港" sheetId="2" r:id="rId2"/>
  </sheets>
  <calcPr calcId="144525"/>
</workbook>
</file>

<file path=xl/calcChain.xml><?xml version="1.0" encoding="utf-8"?>
<calcChain xmlns="http://schemas.openxmlformats.org/spreadsheetml/2006/main">
  <c r="E81" i="1" l="1"/>
  <c r="E82" i="1"/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" i="1"/>
</calcChain>
</file>

<file path=xl/sharedStrings.xml><?xml version="1.0" encoding="utf-8"?>
<sst xmlns="http://schemas.openxmlformats.org/spreadsheetml/2006/main" count="231" uniqueCount="231">
  <si>
    <t>学号</t>
  </si>
  <si>
    <t>姓名</t>
  </si>
  <si>
    <t>成绩×学分</t>
  </si>
  <si>
    <t>总学分</t>
  </si>
  <si>
    <t>纯成绩</t>
  </si>
  <si>
    <t>魏德志</t>
  </si>
  <si>
    <t>柳灵蓓</t>
  </si>
  <si>
    <t>王欣</t>
  </si>
  <si>
    <t>赵冰</t>
  </si>
  <si>
    <t>徐德康</t>
  </si>
  <si>
    <t>劳铁涛</t>
  </si>
  <si>
    <t>莫唐健</t>
  </si>
  <si>
    <t>温国安</t>
  </si>
  <si>
    <t>张鹏飞</t>
  </si>
  <si>
    <t>吕惠子</t>
  </si>
  <si>
    <t>陈宏劲</t>
  </si>
  <si>
    <t>王文普</t>
  </si>
  <si>
    <t>杜文龙</t>
  </si>
  <si>
    <t>杨佳澄</t>
  </si>
  <si>
    <t>史宝雍</t>
  </si>
  <si>
    <t>冯晓晨</t>
  </si>
  <si>
    <t>徐光春</t>
  </si>
  <si>
    <t>邢鹏程</t>
  </si>
  <si>
    <t>范准</t>
  </si>
  <si>
    <t>张立</t>
  </si>
  <si>
    <t>刘晨辉</t>
  </si>
  <si>
    <t>艾旭鹏</t>
  </si>
  <si>
    <t>陈辉</t>
  </si>
  <si>
    <t>韩勃</t>
  </si>
  <si>
    <t>李明杰</t>
  </si>
  <si>
    <t>邹夏景</t>
  </si>
  <si>
    <t>李祖辉</t>
  </si>
  <si>
    <t>吕伟畅</t>
  </si>
  <si>
    <t>王畅</t>
  </si>
  <si>
    <t>骆飞洋</t>
  </si>
  <si>
    <t>孔德智</t>
  </si>
  <si>
    <t>贺铭</t>
  </si>
  <si>
    <t>张朋</t>
  </si>
  <si>
    <t>陈锋华</t>
  </si>
  <si>
    <t>张巨达</t>
  </si>
  <si>
    <t>魏子阳</t>
  </si>
  <si>
    <t>丁世力</t>
  </si>
  <si>
    <t>刘坤</t>
  </si>
  <si>
    <t>杜欣明</t>
  </si>
  <si>
    <t>周斌斌</t>
  </si>
  <si>
    <t>谢丰泽</t>
  </si>
  <si>
    <t>黄润泽</t>
  </si>
  <si>
    <t>李骋鹏</t>
  </si>
  <si>
    <t>彭益飞</t>
  </si>
  <si>
    <t>李琰</t>
  </si>
  <si>
    <t>万兆亮</t>
  </si>
  <si>
    <t>李少杰</t>
  </si>
  <si>
    <t>王瑞</t>
  </si>
  <si>
    <t>施羽</t>
  </si>
  <si>
    <t>从善学</t>
  </si>
  <si>
    <t>田莉</t>
  </si>
  <si>
    <t>李柯垚</t>
  </si>
  <si>
    <t>王晓宇</t>
  </si>
  <si>
    <t>彭静</t>
  </si>
  <si>
    <t>李涛</t>
  </si>
  <si>
    <t>王凯朋</t>
  </si>
  <si>
    <t>李家宝</t>
  </si>
  <si>
    <t>才越丞</t>
  </si>
  <si>
    <t>王小乔</t>
  </si>
  <si>
    <t>刘瑞祥</t>
  </si>
  <si>
    <t>李世民</t>
  </si>
  <si>
    <t>杨宇</t>
  </si>
  <si>
    <t>郝高明</t>
  </si>
  <si>
    <t>李智慧</t>
  </si>
  <si>
    <t>房祥丽</t>
  </si>
  <si>
    <t>熊雪妍</t>
  </si>
  <si>
    <t>王楠</t>
  </si>
  <si>
    <t>李欣宇</t>
  </si>
  <si>
    <t>董博文</t>
  </si>
  <si>
    <t>王禹</t>
  </si>
  <si>
    <t>孙光帅</t>
  </si>
  <si>
    <t>刘程华</t>
  </si>
  <si>
    <t>苏子恒</t>
  </si>
  <si>
    <t>徐新宇</t>
  </si>
  <si>
    <t>成昌盛</t>
  </si>
  <si>
    <t>袁广宇</t>
  </si>
  <si>
    <t>贺俊烨</t>
  </si>
  <si>
    <t>侯东伯</t>
  </si>
  <si>
    <t>李鹏</t>
  </si>
  <si>
    <t>樊冰建</t>
  </si>
  <si>
    <t>王震源</t>
  </si>
  <si>
    <t>郭鉴锋</t>
  </si>
  <si>
    <t>郝留磊</t>
  </si>
  <si>
    <t>卢豪</t>
  </si>
  <si>
    <t>郭鹏杰</t>
  </si>
  <si>
    <t>周泽才</t>
  </si>
  <si>
    <t>张天钰</t>
  </si>
  <si>
    <t>詹立蕾</t>
  </si>
  <si>
    <t>赵一鸣</t>
  </si>
  <si>
    <t>陈轶栋</t>
  </si>
  <si>
    <t>凌宇</t>
  </si>
  <si>
    <t>崔林涛</t>
  </si>
  <si>
    <t>赵鑫</t>
  </si>
  <si>
    <t>向钊</t>
  </si>
  <si>
    <t>王子斌</t>
  </si>
  <si>
    <t>李慎言</t>
  </si>
  <si>
    <t>隋海波</t>
  </si>
  <si>
    <t>魏民</t>
  </si>
  <si>
    <t>南娇</t>
  </si>
  <si>
    <t>耿新元</t>
  </si>
  <si>
    <t>赵旺</t>
  </si>
  <si>
    <t>王李杰</t>
  </si>
  <si>
    <t>郭效周</t>
  </si>
  <si>
    <t>蔺鹏飞</t>
  </si>
  <si>
    <t>张子豪</t>
  </si>
  <si>
    <t>郑帅</t>
  </si>
  <si>
    <t>韩佳滨</t>
  </si>
  <si>
    <t>苏桐</t>
  </si>
  <si>
    <t>李志晨</t>
  </si>
  <si>
    <t>杨洲</t>
  </si>
  <si>
    <t>李桐</t>
  </si>
  <si>
    <t>费凡</t>
  </si>
  <si>
    <t>郝子啸</t>
  </si>
  <si>
    <t>王庭策</t>
  </si>
  <si>
    <t>李兴宇</t>
  </si>
  <si>
    <t>曹金梦</t>
  </si>
  <si>
    <t>赵建洲</t>
  </si>
  <si>
    <t>陈思源</t>
  </si>
  <si>
    <t>曲况男</t>
  </si>
  <si>
    <t>李政</t>
  </si>
  <si>
    <t>蒋垣腾</t>
  </si>
  <si>
    <t>张旭辉</t>
  </si>
  <si>
    <t>金鑫</t>
  </si>
  <si>
    <t>李凯</t>
  </si>
  <si>
    <t>刘尚达</t>
  </si>
  <si>
    <t>张永辉</t>
  </si>
  <si>
    <t>苟浩洋</t>
  </si>
  <si>
    <t>吴江涛</t>
  </si>
  <si>
    <t>高雨晴</t>
  </si>
  <si>
    <t>吕文川</t>
  </si>
  <si>
    <t>范子仪</t>
  </si>
  <si>
    <t>王文博</t>
  </si>
  <si>
    <t>黄俊元</t>
  </si>
  <si>
    <t>李国城</t>
  </si>
  <si>
    <t>边金宁</t>
  </si>
  <si>
    <t>赵凤烨</t>
  </si>
  <si>
    <t>罗靖</t>
  </si>
  <si>
    <t>于超宁</t>
  </si>
  <si>
    <t>贺一轩</t>
  </si>
  <si>
    <t>赵爱港</t>
  </si>
  <si>
    <t>隋新宇</t>
  </si>
  <si>
    <t>曹晓格</t>
  </si>
  <si>
    <t>陈思均</t>
  </si>
  <si>
    <t>董圣杰</t>
  </si>
  <si>
    <t>孟飞腾</t>
  </si>
  <si>
    <t>刘文超</t>
  </si>
  <si>
    <t>黎超菘</t>
  </si>
  <si>
    <t>罗晨</t>
  </si>
  <si>
    <t>韩涛</t>
  </si>
  <si>
    <t>徐文超</t>
  </si>
  <si>
    <t>汪群</t>
  </si>
  <si>
    <t>王天泽</t>
  </si>
  <si>
    <t>李瑜</t>
  </si>
  <si>
    <t>徐长洲</t>
  </si>
  <si>
    <t>张健祯</t>
  </si>
  <si>
    <t>田瑞菊</t>
  </si>
  <si>
    <t>王思琦</t>
  </si>
  <si>
    <t>贾定睿</t>
  </si>
  <si>
    <t>代林桐</t>
  </si>
  <si>
    <t>矫名羽</t>
  </si>
  <si>
    <t>宋金洋</t>
  </si>
  <si>
    <t>吴岱岳</t>
  </si>
  <si>
    <t>刘佰昆</t>
  </si>
  <si>
    <t>侯世达</t>
  </si>
  <si>
    <t>赵望源</t>
  </si>
  <si>
    <t>范钊伟</t>
  </si>
  <si>
    <t>孙嘉育</t>
  </si>
  <si>
    <t>苍玖阳</t>
  </si>
  <si>
    <t>常鑫达</t>
  </si>
  <si>
    <t>周先喆</t>
  </si>
  <si>
    <t>陈缘</t>
  </si>
  <si>
    <t>赵光璞</t>
  </si>
  <si>
    <t>吴哲远</t>
  </si>
  <si>
    <t>李文思</t>
  </si>
  <si>
    <t>李征</t>
  </si>
  <si>
    <t>宋爽</t>
  </si>
  <si>
    <t>李明远</t>
  </si>
  <si>
    <t>李楠</t>
  </si>
  <si>
    <t>田玉顺</t>
  </si>
  <si>
    <t>李姿科</t>
  </si>
  <si>
    <t>石浩</t>
  </si>
  <si>
    <t>陈孟超</t>
  </si>
  <si>
    <t>宋依哲</t>
  </si>
  <si>
    <t>周杨</t>
  </si>
  <si>
    <t>焦佳成</t>
  </si>
  <si>
    <t>张子晨</t>
  </si>
  <si>
    <t>王智超</t>
  </si>
  <si>
    <t>毛亚楠</t>
  </si>
  <si>
    <t>张行健</t>
  </si>
  <si>
    <t>邢森林</t>
  </si>
  <si>
    <t>丁启龙</t>
  </si>
  <si>
    <t>蔡庆男</t>
  </si>
  <si>
    <t>谢立宇</t>
  </si>
  <si>
    <t>戴晓璠</t>
  </si>
  <si>
    <t>刘德正</t>
  </si>
  <si>
    <t>司云麒</t>
  </si>
  <si>
    <t>高伯伦</t>
  </si>
  <si>
    <t>王者风</t>
  </si>
  <si>
    <t>高继岩</t>
  </si>
  <si>
    <t>王嘉瑞</t>
  </si>
  <si>
    <t>文钢桥</t>
  </si>
  <si>
    <t>李泽康</t>
  </si>
  <si>
    <t>李嘉玮</t>
  </si>
  <si>
    <t>张筠喆</t>
  </si>
  <si>
    <t>朱继业</t>
  </si>
  <si>
    <t>吴天浩</t>
  </si>
  <si>
    <t>侯明凯</t>
  </si>
  <si>
    <t>胡琪玮</t>
  </si>
  <si>
    <t>吕樾</t>
  </si>
  <si>
    <t>张中庆</t>
  </si>
  <si>
    <t>李宝明</t>
  </si>
  <si>
    <t>王硕</t>
  </si>
  <si>
    <t>刘鑫</t>
  </si>
  <si>
    <t>赵铎然</t>
  </si>
  <si>
    <t>舒颖</t>
  </si>
  <si>
    <t>刘昭佚</t>
  </si>
  <si>
    <t>王哲昊</t>
  </si>
  <si>
    <t>刘楠</t>
  </si>
  <si>
    <t>非智力</t>
  </si>
  <si>
    <t>导员评分</t>
  </si>
  <si>
    <t>卫生成绩</t>
    <phoneticPr fontId="1" type="noConversion"/>
  </si>
  <si>
    <t>综合成绩</t>
    <phoneticPr fontId="1" type="noConversion"/>
  </si>
  <si>
    <t>四级</t>
  </si>
  <si>
    <t>六级</t>
  </si>
  <si>
    <t>李昊瑾</t>
    <phoneticPr fontId="1" type="noConversion"/>
  </si>
  <si>
    <t>选修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</si>
</sst>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>
      <alignment vertical="center"/>
    </xf>
    <xf numFmtId="0" fontId="3" fillId="0" borderId="0">
      <alignment vertical="center"/>
    </xf>
  </cellStyleXfs>
  <cellXfs count="18">
    <xf numFmtId="0" fontId="0" fillId="0" borderId="0" xfId="0"/>
    <xf numFmtId="0" fontId="0" fillId="0" borderId="0" xfId="0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Alignment="1"/>
    <xf numFmtId="0" fontId="5" fillId="0" borderId="0" xfId="0" applyFont="1" applyFill="1" applyBorder="1" applyAlignment="1">
      <alignment vertical="center"/>
    </xf>
    <xf numFmtId="0" fontId="0" fillId="0" borderId="0" xfId="0" applyFill="1" applyAlignment="1"/>
    <xf numFmtId="0" fontId="6" fillId="0" borderId="0" xfId="0" applyFont="1" applyFill="1" applyAlignment="1"/>
    <xf numFmtId="0" fontId="7" fillId="0" borderId="0" xfId="0" applyFont="1" applyFill="1" applyAlignment="1"/>
    <xf numFmtId="0" fontId="0" fillId="0" borderId="0" xfId="0" applyFill="1" applyAlignment="1">
      <alignment vertical="center"/>
    </xf>
    <xf numFmtId="0" fontId="4" fillId="0" borderId="0" xfId="0" applyFont="1" applyAlignment="1"/>
    <xf numFmtId="0" fontId="5" fillId="0" borderId="0" xfId="0" applyFont="1" applyFill="1" applyBorder="1" applyAlignment="1"/>
    <xf numFmtId="0" fontId="6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/>
    <xf numFmtId="0" fontId="8" fillId="0" borderId="0" xfId="0" applyFont="1" applyAlignment="1">
      <alignment vertical="center"/>
    </xf>
    <xf numFmtId="0" fontId="8" fillId="0" borderId="0" xfId="0" applyFont="1" applyAlignment="1"/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3"/>
  <sheetViews>
    <sheetView tabSelected="1" workbookViewId="0">
      <selection activeCell="O12" sqref="O12"/>
    </sheetView>
  </sheetViews>
  <sheetFormatPr defaultRowHeight="13.5" x14ac:dyDescent="0.15"/>
  <cols>
    <col min="1" max="1" width="12.75" style="4" bestFit="1" customWidth="1"/>
    <col min="2" max="2" width="7.125" style="4" bestFit="1" customWidth="1"/>
    <col min="3" max="3" width="11" style="4" bestFit="1" customWidth="1"/>
    <col min="4" max="4" width="7.125" style="4" bestFit="1" customWidth="1"/>
    <col min="5" max="5" width="12.75" style="4" bestFit="1" customWidth="1"/>
    <col min="6" max="8" width="9" style="4"/>
    <col min="9" max="10" width="5.5" style="4" bestFit="1" customWidth="1"/>
    <col min="11" max="11" width="13.875" style="4" bestFit="1" customWidth="1"/>
    <col min="12" max="13" width="12.75" style="4" bestFit="1" customWidth="1"/>
    <col min="14" max="16384" width="9" style="4"/>
  </cols>
  <sheetData>
    <row r="1" spans="1:12" ht="14.25" x14ac:dyDescent="0.1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1" t="s">
        <v>223</v>
      </c>
      <c r="G1" s="1" t="s">
        <v>224</v>
      </c>
      <c r="H1" s="1" t="s">
        <v>225</v>
      </c>
      <c r="I1" s="5" t="s">
        <v>227</v>
      </c>
      <c r="J1" s="5" t="s">
        <v>228</v>
      </c>
      <c r="K1" s="13" t="s">
        <v>230</v>
      </c>
      <c r="L1" s="3" t="s">
        <v>226</v>
      </c>
    </row>
    <row r="2" spans="1:12" x14ac:dyDescent="0.15">
      <c r="A2" s="4">
        <v>2013011206</v>
      </c>
      <c r="B2" s="4" t="s">
        <v>179</v>
      </c>
      <c r="C2" s="4">
        <v>1548</v>
      </c>
      <c r="D2" s="4">
        <v>22.5</v>
      </c>
      <c r="E2" s="4">
        <v>68.8</v>
      </c>
      <c r="F2" s="1">
        <v>71</v>
      </c>
      <c r="G2" s="1">
        <v>5</v>
      </c>
      <c r="H2" s="1">
        <v>0</v>
      </c>
      <c r="I2" s="6">
        <v>0.3</v>
      </c>
      <c r="J2" s="6">
        <v>0</v>
      </c>
      <c r="K2" s="13">
        <v>-0.1</v>
      </c>
      <c r="L2" s="4">
        <f>E2*0.73+F2*0.24+G2*0.3+H2+I2+J2+K2</f>
        <v>68.963999999999999</v>
      </c>
    </row>
    <row r="3" spans="1:12" x14ac:dyDescent="0.15">
      <c r="A3" s="4">
        <v>2013011217</v>
      </c>
      <c r="B3" s="4" t="s">
        <v>191</v>
      </c>
      <c r="C3" s="4">
        <v>1661</v>
      </c>
      <c r="D3" s="4">
        <v>25.5</v>
      </c>
      <c r="E3" s="4">
        <v>65.137254900000002</v>
      </c>
      <c r="F3" s="1">
        <v>71</v>
      </c>
      <c r="G3" s="1">
        <v>5</v>
      </c>
      <c r="H3" s="1">
        <v>0</v>
      </c>
      <c r="I3" s="6">
        <v>0.3</v>
      </c>
      <c r="J3" s="6">
        <v>0.2</v>
      </c>
      <c r="K3" s="13">
        <v>0.3</v>
      </c>
      <c r="L3" s="4">
        <f>E3*0.73+F3*0.24+G3*0.3+H3+I3+J3+K3</f>
        <v>66.890196076999999</v>
      </c>
    </row>
    <row r="4" spans="1:12" x14ac:dyDescent="0.15">
      <c r="A4" s="4">
        <v>2013011328</v>
      </c>
      <c r="B4" s="4" t="s">
        <v>219</v>
      </c>
      <c r="C4" s="4">
        <v>954.5</v>
      </c>
      <c r="D4" s="4">
        <v>20.5</v>
      </c>
      <c r="E4" s="4">
        <v>46.56097561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13">
        <v>0.4</v>
      </c>
      <c r="L4" s="4">
        <f>E4*0.73+F4*0.24+G4*0.3+H4+I4+J4+K4</f>
        <v>34.3895121953</v>
      </c>
    </row>
    <row r="5" spans="1:12" x14ac:dyDescent="0.15">
      <c r="A5" s="4">
        <v>2013011513</v>
      </c>
      <c r="B5" s="4" t="s">
        <v>217</v>
      </c>
      <c r="C5" s="4">
        <v>1135.5</v>
      </c>
      <c r="D5" s="4">
        <v>23</v>
      </c>
      <c r="E5" s="4">
        <v>49.369565219999998</v>
      </c>
      <c r="F5" s="1">
        <v>68</v>
      </c>
      <c r="G5" s="1">
        <v>5</v>
      </c>
      <c r="H5" s="1">
        <v>0</v>
      </c>
      <c r="I5" s="7">
        <v>0.3</v>
      </c>
      <c r="J5" s="7">
        <v>0</v>
      </c>
      <c r="K5" s="13">
        <v>0.22500000000000003</v>
      </c>
      <c r="L5" s="4">
        <f>E5*0.73+F5*0.24+G5*0.3+H5+I5+J5+K5</f>
        <v>54.384782610599999</v>
      </c>
    </row>
    <row r="6" spans="1:12" x14ac:dyDescent="0.15">
      <c r="A6" s="4">
        <v>2013011609</v>
      </c>
      <c r="B6" s="4" t="s">
        <v>222</v>
      </c>
      <c r="C6" s="4">
        <v>611.5</v>
      </c>
      <c r="D6" s="4">
        <v>11.5</v>
      </c>
      <c r="E6" s="4">
        <v>53.173913043478258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13">
        <v>-0.10000000000000002</v>
      </c>
      <c r="L6" s="4">
        <f>E6*0.73+F6*0.24+G6*0.3+H6+I6+J6+K6</f>
        <v>38.716956521739128</v>
      </c>
    </row>
    <row r="7" spans="1:12" x14ac:dyDescent="0.15">
      <c r="A7" s="4">
        <v>2013011611</v>
      </c>
      <c r="B7" s="4" t="s">
        <v>58</v>
      </c>
      <c r="C7" s="4">
        <v>1917</v>
      </c>
      <c r="D7" s="4">
        <v>23</v>
      </c>
      <c r="E7" s="4">
        <v>83.347826089999998</v>
      </c>
      <c r="F7" s="1">
        <v>83</v>
      </c>
      <c r="G7" s="1">
        <v>9</v>
      </c>
      <c r="H7" s="1">
        <v>0</v>
      </c>
      <c r="I7" s="6">
        <v>0.3</v>
      </c>
      <c r="J7" s="6">
        <v>0</v>
      </c>
      <c r="K7" s="13">
        <v>0</v>
      </c>
      <c r="L7" s="4">
        <f>E7*0.73+F7*0.24+G7*0.3+H7+I7+J7+K7</f>
        <v>83.763913045699994</v>
      </c>
    </row>
    <row r="8" spans="1:12" x14ac:dyDescent="0.15">
      <c r="A8" s="4">
        <v>2013011703</v>
      </c>
      <c r="B8" s="4" t="s">
        <v>147</v>
      </c>
      <c r="C8" s="4">
        <v>1663</v>
      </c>
      <c r="D8" s="4">
        <v>23</v>
      </c>
      <c r="E8" s="4">
        <v>72.304347829999998</v>
      </c>
      <c r="F8" s="2">
        <v>68</v>
      </c>
      <c r="G8" s="2">
        <v>5</v>
      </c>
      <c r="H8" s="1">
        <v>0</v>
      </c>
      <c r="I8" s="8">
        <v>0.3</v>
      </c>
      <c r="J8" s="8">
        <v>0</v>
      </c>
      <c r="K8" s="13">
        <v>-0.1</v>
      </c>
      <c r="L8" s="4">
        <f>E8*0.73+F8*0.24+G8*0.3+H8+I8+J8+K8</f>
        <v>70.802173915899999</v>
      </c>
    </row>
    <row r="9" spans="1:12" x14ac:dyDescent="0.15">
      <c r="A9" s="4">
        <v>2013011720</v>
      </c>
      <c r="B9" s="4" t="s">
        <v>118</v>
      </c>
      <c r="C9" s="4">
        <v>1745</v>
      </c>
      <c r="D9" s="4">
        <v>23</v>
      </c>
      <c r="E9" s="4">
        <v>75.869565219999998</v>
      </c>
      <c r="F9" s="2">
        <v>76</v>
      </c>
      <c r="G9" s="2">
        <v>5</v>
      </c>
      <c r="H9" s="1">
        <v>0</v>
      </c>
      <c r="I9" s="8">
        <v>0.3</v>
      </c>
      <c r="J9" s="8">
        <v>0</v>
      </c>
      <c r="K9" s="13">
        <v>0.2857142857142857</v>
      </c>
      <c r="L9" s="4">
        <f>E9*0.73+F9*0.24+G9*0.3+H9+I9+J9+K9</f>
        <v>75.710496896314282</v>
      </c>
    </row>
    <row r="10" spans="1:12" x14ac:dyDescent="0.15">
      <c r="A10" s="4">
        <v>2013011721</v>
      </c>
      <c r="B10" s="4" t="s">
        <v>74</v>
      </c>
      <c r="C10" s="4">
        <v>1855</v>
      </c>
      <c r="D10" s="4">
        <v>23</v>
      </c>
      <c r="E10" s="4">
        <v>80.652173910000002</v>
      </c>
      <c r="F10" s="2">
        <v>80</v>
      </c>
      <c r="G10" s="2">
        <v>7</v>
      </c>
      <c r="H10" s="1">
        <v>0</v>
      </c>
      <c r="I10" s="8">
        <v>0.3</v>
      </c>
      <c r="J10" s="8">
        <v>0</v>
      </c>
      <c r="K10" s="13">
        <v>0</v>
      </c>
      <c r="L10" s="4">
        <f>E10*0.73+F10*0.24+G10*0.3+H10+I10+J10+K10</f>
        <v>80.476086954299987</v>
      </c>
    </row>
    <row r="11" spans="1:12" x14ac:dyDescent="0.15">
      <c r="A11" s="4">
        <v>2013147105</v>
      </c>
      <c r="B11" s="4" t="s">
        <v>133</v>
      </c>
      <c r="C11" s="4">
        <v>559.5</v>
      </c>
      <c r="D11" s="4">
        <v>7.5</v>
      </c>
      <c r="E11" s="4">
        <v>74.599999999999994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13">
        <v>0</v>
      </c>
      <c r="L11" s="4">
        <f>E11*0.73+F11*0.24+G11*0.3+H11+I11+J11+K11</f>
        <v>54.457999999999991</v>
      </c>
    </row>
    <row r="12" spans="1:12" x14ac:dyDescent="0.15">
      <c r="A12" s="4">
        <v>2013147115</v>
      </c>
      <c r="B12" s="4" t="s">
        <v>93</v>
      </c>
      <c r="C12" s="4">
        <v>587.5</v>
      </c>
      <c r="D12" s="4">
        <v>7.5</v>
      </c>
      <c r="E12" s="4">
        <v>78.333333330000002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13">
        <v>9.9999999999999992E-2</v>
      </c>
      <c r="L12" s="4">
        <f>E12*0.73+F12*0.24+G12*0.3+H12+I12+J12+K12</f>
        <v>57.2833333309</v>
      </c>
    </row>
    <row r="13" spans="1:12" ht="14.25" x14ac:dyDescent="0.15">
      <c r="A13" s="4">
        <v>2014011101</v>
      </c>
      <c r="B13" s="4" t="s">
        <v>186</v>
      </c>
      <c r="C13" s="4">
        <v>1528</v>
      </c>
      <c r="D13" s="4">
        <v>23</v>
      </c>
      <c r="E13" s="4">
        <v>66.434782609999999</v>
      </c>
      <c r="F13" s="1">
        <v>74</v>
      </c>
      <c r="G13" s="1">
        <v>5.5</v>
      </c>
      <c r="H13" s="1">
        <v>0</v>
      </c>
      <c r="I13" s="5">
        <v>0.3</v>
      </c>
      <c r="J13" s="5">
        <v>0.2</v>
      </c>
      <c r="K13" s="13">
        <v>0.24</v>
      </c>
      <c r="L13" s="4">
        <f>E13*0.73+F13*0.24+G13*0.3+H13+I13+J13+K13</f>
        <v>68.64739130529999</v>
      </c>
    </row>
    <row r="14" spans="1:12" ht="14.25" x14ac:dyDescent="0.15">
      <c r="A14" s="4">
        <v>2014011102</v>
      </c>
      <c r="B14" s="4" t="s">
        <v>163</v>
      </c>
      <c r="C14" s="4">
        <v>1627</v>
      </c>
      <c r="D14" s="4">
        <v>23</v>
      </c>
      <c r="E14" s="4">
        <v>70.739130430000003</v>
      </c>
      <c r="F14" s="1">
        <v>80.3</v>
      </c>
      <c r="G14" s="1">
        <v>7</v>
      </c>
      <c r="H14" s="1">
        <v>0</v>
      </c>
      <c r="I14" s="5">
        <v>0.3</v>
      </c>
      <c r="J14" s="5">
        <v>0.2</v>
      </c>
      <c r="K14" s="13">
        <v>0.35</v>
      </c>
      <c r="L14" s="4">
        <f>E14*0.73+F14*0.24+G14*0.3+H14+I14+J14+K14</f>
        <v>73.861565213899979</v>
      </c>
    </row>
    <row r="15" spans="1:12" ht="14.25" x14ac:dyDescent="0.15">
      <c r="A15" s="4">
        <v>2014011103</v>
      </c>
      <c r="B15" s="4" t="s">
        <v>195</v>
      </c>
      <c r="C15" s="4">
        <v>1453</v>
      </c>
      <c r="D15" s="4">
        <v>23</v>
      </c>
      <c r="E15" s="4">
        <v>63.173913040000002</v>
      </c>
      <c r="F15" s="1">
        <v>69</v>
      </c>
      <c r="G15" s="1">
        <v>5</v>
      </c>
      <c r="H15" s="1">
        <v>0</v>
      </c>
      <c r="I15" s="5">
        <v>0.3</v>
      </c>
      <c r="J15" s="5">
        <v>0</v>
      </c>
      <c r="K15" s="13">
        <v>0.17777777777777778</v>
      </c>
      <c r="L15" s="4">
        <f>E15*0.73+F15*0.24+G15*0.3+H15+I15+J15+K15</f>
        <v>64.654734296977779</v>
      </c>
    </row>
    <row r="16" spans="1:12" ht="14.25" x14ac:dyDescent="0.15">
      <c r="A16" s="4">
        <v>2014011104</v>
      </c>
      <c r="B16" s="4" t="s">
        <v>23</v>
      </c>
      <c r="C16" s="4">
        <v>2014</v>
      </c>
      <c r="D16" s="4">
        <v>23</v>
      </c>
      <c r="E16" s="4">
        <v>87.565217390000001</v>
      </c>
      <c r="F16" s="1">
        <v>89</v>
      </c>
      <c r="G16" s="1">
        <v>7</v>
      </c>
      <c r="H16" s="1">
        <v>0</v>
      </c>
      <c r="I16" s="5">
        <v>0.3</v>
      </c>
      <c r="J16" s="5">
        <v>0.2</v>
      </c>
      <c r="K16" s="13">
        <v>0.4</v>
      </c>
      <c r="L16" s="4">
        <f>E16*0.73+F16*0.24+G16*0.3+H16+I16+J16+K16</f>
        <v>88.282608694700002</v>
      </c>
    </row>
    <row r="17" spans="1:12" ht="14.25" x14ac:dyDescent="0.15">
      <c r="A17" s="4">
        <v>2014011105</v>
      </c>
      <c r="B17" s="4" t="s">
        <v>86</v>
      </c>
      <c r="C17" s="4">
        <v>1822</v>
      </c>
      <c r="D17" s="4">
        <v>23</v>
      </c>
      <c r="E17" s="4">
        <v>79.217391300000003</v>
      </c>
      <c r="F17" s="1">
        <v>82</v>
      </c>
      <c r="G17" s="1">
        <v>7</v>
      </c>
      <c r="H17" s="1">
        <v>0.1</v>
      </c>
      <c r="I17" s="5">
        <v>0.3</v>
      </c>
      <c r="J17" s="5">
        <v>0.2</v>
      </c>
      <c r="K17" s="13">
        <v>0.33333333333333331</v>
      </c>
      <c r="L17" s="4">
        <f>E17*0.73+F17*0.24+G17*0.3+H17+I17+J17+K17</f>
        <v>80.542028982333321</v>
      </c>
    </row>
    <row r="18" spans="1:12" ht="14.25" x14ac:dyDescent="0.15">
      <c r="A18" s="4">
        <v>2014011106</v>
      </c>
      <c r="B18" s="4" t="s">
        <v>89</v>
      </c>
      <c r="C18" s="4">
        <v>1815.5</v>
      </c>
      <c r="D18" s="4">
        <v>23</v>
      </c>
      <c r="E18" s="4">
        <v>78.934782609999999</v>
      </c>
      <c r="F18" s="1">
        <v>70</v>
      </c>
      <c r="G18" s="1">
        <v>7</v>
      </c>
      <c r="H18" s="1">
        <v>0</v>
      </c>
      <c r="I18" s="5">
        <v>0.3</v>
      </c>
      <c r="J18" s="5">
        <v>0</v>
      </c>
      <c r="K18" s="13">
        <v>0.40000000000000008</v>
      </c>
      <c r="L18" s="4">
        <f>E18*0.73+F18*0.24+G18*0.3+H18+I18+J18+K18</f>
        <v>77.222391305299993</v>
      </c>
    </row>
    <row r="19" spans="1:12" ht="14.25" x14ac:dyDescent="0.15">
      <c r="A19" s="4">
        <v>2014011107</v>
      </c>
      <c r="B19" s="4" t="s">
        <v>28</v>
      </c>
      <c r="C19" s="4">
        <v>1993</v>
      </c>
      <c r="D19" s="4">
        <v>23</v>
      </c>
      <c r="E19" s="4">
        <v>86.652173910000002</v>
      </c>
      <c r="F19" s="1">
        <v>84</v>
      </c>
      <c r="G19" s="1">
        <v>6</v>
      </c>
      <c r="H19" s="1">
        <v>0.1</v>
      </c>
      <c r="I19" s="5">
        <v>0.3</v>
      </c>
      <c r="J19" s="5">
        <v>0.2</v>
      </c>
      <c r="K19" s="13">
        <v>0.4</v>
      </c>
      <c r="L19" s="4">
        <f>E19*0.73+F19*0.24+G19*0.3+H19+I19+J19+K19</f>
        <v>86.216086954299996</v>
      </c>
    </row>
    <row r="20" spans="1:12" ht="14.25" x14ac:dyDescent="0.15">
      <c r="A20" s="4">
        <v>2014011108</v>
      </c>
      <c r="B20" s="4" t="s">
        <v>82</v>
      </c>
      <c r="C20" s="4">
        <v>1826.5</v>
      </c>
      <c r="D20" s="4">
        <v>23</v>
      </c>
      <c r="E20" s="4">
        <v>79.413043479999999</v>
      </c>
      <c r="F20" s="1">
        <v>90.2</v>
      </c>
      <c r="G20" s="1">
        <v>9.5</v>
      </c>
      <c r="H20" s="1">
        <v>0.2</v>
      </c>
      <c r="I20" s="5">
        <v>0.3</v>
      </c>
      <c r="J20" s="5">
        <v>0</v>
      </c>
      <c r="K20" s="13">
        <v>0.3</v>
      </c>
      <c r="L20" s="4">
        <f>E20*0.73+F20*0.24+G20*0.3+H20+I20+J20+K20</f>
        <v>83.269521740399995</v>
      </c>
    </row>
    <row r="21" spans="1:12" ht="14.25" x14ac:dyDescent="0.15">
      <c r="A21" s="4">
        <v>2014011109</v>
      </c>
      <c r="B21" s="4" t="s">
        <v>215</v>
      </c>
      <c r="C21" s="4">
        <v>1227.5</v>
      </c>
      <c r="D21" s="4">
        <v>23</v>
      </c>
      <c r="E21" s="4">
        <v>53.369565219999998</v>
      </c>
      <c r="F21" s="1">
        <v>86</v>
      </c>
      <c r="G21" s="1">
        <v>7.5</v>
      </c>
      <c r="H21" s="1">
        <v>0</v>
      </c>
      <c r="I21" s="5">
        <v>0.3</v>
      </c>
      <c r="J21" s="5">
        <v>0</v>
      </c>
      <c r="K21" s="13">
        <v>0.19999999999999998</v>
      </c>
      <c r="L21" s="4">
        <f>E21*0.73+F21*0.24+G21*0.3+H21+I21+J21+K21</f>
        <v>62.349782610600002</v>
      </c>
    </row>
    <row r="22" spans="1:12" ht="14.25" x14ac:dyDescent="0.15">
      <c r="A22" s="4">
        <v>2014011110</v>
      </c>
      <c r="B22" s="4" t="s">
        <v>157</v>
      </c>
      <c r="C22" s="4">
        <v>1645.5</v>
      </c>
      <c r="D22" s="4">
        <v>23</v>
      </c>
      <c r="E22" s="4">
        <v>71.543478260000001</v>
      </c>
      <c r="F22" s="1">
        <v>71</v>
      </c>
      <c r="G22" s="1">
        <v>5.5</v>
      </c>
      <c r="H22" s="1">
        <v>0</v>
      </c>
      <c r="I22" s="5">
        <v>0.3</v>
      </c>
      <c r="J22" s="5">
        <v>0</v>
      </c>
      <c r="K22" s="13">
        <v>-7.8947368421052627E-2</v>
      </c>
      <c r="L22" s="4">
        <f>E22*0.73+F22*0.24+G22*0.3+H22+I22+J22+K22</f>
        <v>71.137791761378949</v>
      </c>
    </row>
    <row r="23" spans="1:12" ht="14.25" x14ac:dyDescent="0.15">
      <c r="A23" s="4">
        <v>2014011111</v>
      </c>
      <c r="B23" s="4" t="s">
        <v>124</v>
      </c>
      <c r="C23" s="4">
        <v>1731</v>
      </c>
      <c r="D23" s="4">
        <v>23</v>
      </c>
      <c r="E23" s="4">
        <v>75.260869569999997</v>
      </c>
      <c r="F23" s="1">
        <v>72</v>
      </c>
      <c r="G23" s="1">
        <v>5</v>
      </c>
      <c r="H23" s="1">
        <v>0</v>
      </c>
      <c r="I23" s="5">
        <v>0.3</v>
      </c>
      <c r="J23" s="5">
        <v>0.2</v>
      </c>
      <c r="K23" s="13">
        <v>0.18</v>
      </c>
      <c r="L23" s="4">
        <f>E23*0.73+F23*0.24+G23*0.3+H23+I23+J23+K23</f>
        <v>74.400434786100007</v>
      </c>
    </row>
    <row r="24" spans="1:12" ht="14.25" x14ac:dyDescent="0.15">
      <c r="A24" s="4">
        <v>2014011112</v>
      </c>
      <c r="B24" s="4" t="s">
        <v>167</v>
      </c>
      <c r="C24" s="4">
        <v>1616.5</v>
      </c>
      <c r="D24" s="4">
        <v>23</v>
      </c>
      <c r="E24" s="4">
        <v>70.282608699999997</v>
      </c>
      <c r="F24" s="1">
        <v>69</v>
      </c>
      <c r="G24" s="1">
        <v>5</v>
      </c>
      <c r="H24" s="1">
        <v>0</v>
      </c>
      <c r="I24" s="5">
        <v>0.3</v>
      </c>
      <c r="J24" s="5">
        <v>0.2</v>
      </c>
      <c r="K24" s="13">
        <v>9.9999999999999992E-2</v>
      </c>
      <c r="L24" s="4">
        <f>E24*0.73+F24*0.24+G24*0.3+H24+I24+J24+K24</f>
        <v>69.966304350999991</v>
      </c>
    </row>
    <row r="25" spans="1:12" ht="14.25" x14ac:dyDescent="0.15">
      <c r="A25" s="4">
        <v>2014011113</v>
      </c>
      <c r="B25" s="4" t="s">
        <v>199</v>
      </c>
      <c r="C25" s="4">
        <v>1439.5</v>
      </c>
      <c r="D25" s="4">
        <v>23</v>
      </c>
      <c r="E25" s="4">
        <v>62.586956520000001</v>
      </c>
      <c r="F25" s="1">
        <v>78</v>
      </c>
      <c r="G25" s="1">
        <v>7</v>
      </c>
      <c r="H25" s="1">
        <v>0.2</v>
      </c>
      <c r="I25" s="5">
        <v>0.3</v>
      </c>
      <c r="J25" s="5">
        <v>0</v>
      </c>
      <c r="K25" s="13">
        <v>0.2</v>
      </c>
      <c r="L25" s="4">
        <f>E25*0.73+F25*0.24+G25*0.3+H25+I25+J25+K25</f>
        <v>67.2084782596</v>
      </c>
    </row>
    <row r="26" spans="1:12" ht="14.25" x14ac:dyDescent="0.15">
      <c r="A26" s="4">
        <v>2014011114</v>
      </c>
      <c r="B26" s="4" t="s">
        <v>53</v>
      </c>
      <c r="C26" s="4">
        <v>1940</v>
      </c>
      <c r="D26" s="4">
        <v>23</v>
      </c>
      <c r="E26" s="4">
        <v>84.347826089999998</v>
      </c>
      <c r="F26" s="1">
        <v>72</v>
      </c>
      <c r="G26" s="1">
        <v>5</v>
      </c>
      <c r="H26" s="1">
        <v>0.1</v>
      </c>
      <c r="I26" s="5">
        <v>0.3</v>
      </c>
      <c r="J26" s="5">
        <v>0.2</v>
      </c>
      <c r="K26" s="13">
        <v>0.24545454545454548</v>
      </c>
      <c r="L26" s="4">
        <f>E26*0.73+F26*0.24+G26*0.3+H26+I26+J26+K26</f>
        <v>81.199367591154541</v>
      </c>
    </row>
    <row r="27" spans="1:12" ht="14.25" x14ac:dyDescent="0.15">
      <c r="A27" s="4">
        <v>2014011115</v>
      </c>
      <c r="B27" s="4" t="s">
        <v>200</v>
      </c>
      <c r="C27" s="4">
        <v>1437.5</v>
      </c>
      <c r="D27" s="4">
        <v>23</v>
      </c>
      <c r="E27" s="4">
        <v>62.5</v>
      </c>
      <c r="F27" s="1">
        <v>73</v>
      </c>
      <c r="G27" s="1">
        <v>5</v>
      </c>
      <c r="H27" s="1">
        <v>0</v>
      </c>
      <c r="I27" s="5">
        <v>0.3</v>
      </c>
      <c r="J27" s="5">
        <v>0.2</v>
      </c>
      <c r="K27" s="13">
        <v>-3.3333333333333333E-2</v>
      </c>
      <c r="L27" s="4">
        <f>E27*0.73+F27*0.24+G27*0.3+H27+I27+J27+K27</f>
        <v>65.111666666666665</v>
      </c>
    </row>
    <row r="28" spans="1:12" ht="14.25" x14ac:dyDescent="0.15">
      <c r="A28" s="4">
        <v>2014011116</v>
      </c>
      <c r="B28" s="4" t="s">
        <v>165</v>
      </c>
      <c r="C28" s="4">
        <v>1620</v>
      </c>
      <c r="D28" s="4">
        <v>23</v>
      </c>
      <c r="E28" s="4">
        <v>70.434782609999999</v>
      </c>
      <c r="F28" s="1">
        <v>69</v>
      </c>
      <c r="G28" s="1">
        <v>5</v>
      </c>
      <c r="H28" s="1">
        <v>0.1</v>
      </c>
      <c r="I28" s="5">
        <v>0.3</v>
      </c>
      <c r="J28" s="5">
        <v>0.2</v>
      </c>
      <c r="K28" s="13">
        <v>0.3</v>
      </c>
      <c r="L28" s="4">
        <f>E28*0.73+F28*0.24+G28*0.3+H28+I28+J28+K28</f>
        <v>70.377391305299994</v>
      </c>
    </row>
    <row r="29" spans="1:12" ht="14.25" x14ac:dyDescent="0.15">
      <c r="A29" s="4">
        <v>2014011117</v>
      </c>
      <c r="B29" s="4" t="s">
        <v>145</v>
      </c>
      <c r="C29" s="4">
        <v>1676.5</v>
      </c>
      <c r="D29" s="4">
        <v>23</v>
      </c>
      <c r="E29" s="4">
        <v>72.891304349999999</v>
      </c>
      <c r="F29" s="1">
        <v>66</v>
      </c>
      <c r="G29" s="1">
        <v>5</v>
      </c>
      <c r="H29" s="1">
        <v>0</v>
      </c>
      <c r="I29" s="5">
        <v>0.3</v>
      </c>
      <c r="J29" s="5">
        <v>0</v>
      </c>
      <c r="K29" s="13">
        <v>-1.6666666666666673E-2</v>
      </c>
      <c r="L29" s="4">
        <f>E29*0.73+F29*0.24+G29*0.3+H29+I29+J29+K29</f>
        <v>70.833985508833322</v>
      </c>
    </row>
    <row r="30" spans="1:12" ht="14.25" x14ac:dyDescent="0.15">
      <c r="A30" s="4">
        <v>2014011118</v>
      </c>
      <c r="B30" s="4" t="s">
        <v>75</v>
      </c>
      <c r="C30" s="4">
        <v>1853</v>
      </c>
      <c r="D30" s="4">
        <v>23</v>
      </c>
      <c r="E30" s="4">
        <v>80.565217390000001</v>
      </c>
      <c r="F30" s="1">
        <v>85</v>
      </c>
      <c r="G30" s="1">
        <v>6</v>
      </c>
      <c r="H30" s="1">
        <v>0</v>
      </c>
      <c r="I30" s="5">
        <v>0.3</v>
      </c>
      <c r="J30" s="5">
        <v>0</v>
      </c>
      <c r="K30" s="13">
        <v>-3.3333333333333333E-2</v>
      </c>
      <c r="L30" s="4">
        <f>E30*0.73+F30*0.24+G30*0.3+H30+I30+J30+K30</f>
        <v>81.279275361366658</v>
      </c>
    </row>
    <row r="31" spans="1:12" ht="14.25" x14ac:dyDescent="0.15">
      <c r="A31" s="4">
        <v>2014011120</v>
      </c>
      <c r="B31" s="4" t="s">
        <v>183</v>
      </c>
      <c r="C31" s="4">
        <v>1554.5</v>
      </c>
      <c r="D31" s="4">
        <v>23</v>
      </c>
      <c r="E31" s="4">
        <v>67.586956520000001</v>
      </c>
      <c r="F31" s="1">
        <v>71</v>
      </c>
      <c r="G31" s="1">
        <v>5</v>
      </c>
      <c r="H31" s="1">
        <v>0.1</v>
      </c>
      <c r="I31" s="5">
        <v>0.3</v>
      </c>
      <c r="J31" s="5">
        <v>0</v>
      </c>
      <c r="K31" s="13">
        <v>0.29000000000000004</v>
      </c>
      <c r="L31" s="4">
        <f>E31*0.73+F31*0.24+G31*0.3+H31+I31+J31+K31</f>
        <v>68.568478259599999</v>
      </c>
    </row>
    <row r="32" spans="1:12" ht="14.25" x14ac:dyDescent="0.15">
      <c r="A32" s="4">
        <v>2014011121</v>
      </c>
      <c r="B32" s="4" t="s">
        <v>71</v>
      </c>
      <c r="C32" s="4">
        <v>1862</v>
      </c>
      <c r="D32" s="4">
        <v>23</v>
      </c>
      <c r="E32" s="4">
        <v>80.956521739999999</v>
      </c>
      <c r="F32" s="1">
        <v>86</v>
      </c>
      <c r="G32" s="1">
        <v>9</v>
      </c>
      <c r="H32" s="1">
        <v>0</v>
      </c>
      <c r="I32" s="5">
        <v>0.3</v>
      </c>
      <c r="J32" s="5">
        <v>0.2</v>
      </c>
      <c r="K32" s="13">
        <v>0.125</v>
      </c>
      <c r="L32" s="4">
        <f>E32*0.73+F32*0.24+G32*0.3+H32+I32+J32+K32</f>
        <v>83.063260870200011</v>
      </c>
    </row>
    <row r="33" spans="1:12" ht="14.25" x14ac:dyDescent="0.15">
      <c r="A33" s="4">
        <v>2014011122</v>
      </c>
      <c r="B33" s="4" t="s">
        <v>210</v>
      </c>
      <c r="C33" s="4">
        <v>1297.5</v>
      </c>
      <c r="D33" s="4">
        <v>23</v>
      </c>
      <c r="E33" s="4">
        <v>56.413043479999999</v>
      </c>
      <c r="F33" s="1">
        <v>75</v>
      </c>
      <c r="G33" s="1">
        <v>5</v>
      </c>
      <c r="H33" s="1">
        <v>0.2</v>
      </c>
      <c r="I33" s="5">
        <v>0.3</v>
      </c>
      <c r="J33" s="5">
        <v>0</v>
      </c>
      <c r="K33" s="13">
        <v>0.4</v>
      </c>
      <c r="L33" s="4">
        <f>E33*0.73+F33*0.24+G33*0.3+H33+I33+J33+K33</f>
        <v>61.581521740399999</v>
      </c>
    </row>
    <row r="34" spans="1:12" ht="14.25" x14ac:dyDescent="0.15">
      <c r="A34" s="4">
        <v>2014011123</v>
      </c>
      <c r="B34" s="4" t="s">
        <v>194</v>
      </c>
      <c r="C34" s="4">
        <v>1468</v>
      </c>
      <c r="D34" s="4">
        <v>23</v>
      </c>
      <c r="E34" s="4">
        <v>63.826086959999998</v>
      </c>
      <c r="F34" s="1">
        <v>87</v>
      </c>
      <c r="G34" s="1">
        <v>7</v>
      </c>
      <c r="H34" s="1">
        <v>0.2</v>
      </c>
      <c r="I34" s="5">
        <v>0</v>
      </c>
      <c r="J34" s="5">
        <v>0</v>
      </c>
      <c r="K34" s="13">
        <v>0.4</v>
      </c>
      <c r="L34" s="4">
        <f>E34*0.73+F34*0.24+G34*0.3+H34+I34+J34+K34</f>
        <v>70.173043480800004</v>
      </c>
    </row>
    <row r="35" spans="1:12" ht="14.25" x14ac:dyDescent="0.15">
      <c r="A35" s="4">
        <v>2014011124</v>
      </c>
      <c r="B35" s="4" t="s">
        <v>158</v>
      </c>
      <c r="C35" s="4">
        <v>1644.5</v>
      </c>
      <c r="D35" s="4">
        <v>23</v>
      </c>
      <c r="E35" s="4">
        <v>71.5</v>
      </c>
      <c r="F35" s="1">
        <v>72</v>
      </c>
      <c r="G35" s="1">
        <v>5</v>
      </c>
      <c r="H35" s="1">
        <v>0</v>
      </c>
      <c r="I35" s="5">
        <v>0.3</v>
      </c>
      <c r="J35" s="5">
        <v>0.2</v>
      </c>
      <c r="K35" s="13">
        <v>1.6666666666666673E-2</v>
      </c>
      <c r="L35" s="4">
        <f>E35*0.73+F35*0.24+G35*0.3+H35+I35+J35+K35</f>
        <v>71.49166666666666</v>
      </c>
    </row>
    <row r="36" spans="1:12" ht="14.25" x14ac:dyDescent="0.15">
      <c r="A36" s="4">
        <v>2014011125</v>
      </c>
      <c r="B36" s="4" t="s">
        <v>18</v>
      </c>
      <c r="C36" s="4">
        <v>2030</v>
      </c>
      <c r="D36" s="4">
        <v>23</v>
      </c>
      <c r="E36" s="4">
        <v>88.260869569999997</v>
      </c>
      <c r="F36" s="1">
        <v>86</v>
      </c>
      <c r="G36" s="1">
        <v>7.5</v>
      </c>
      <c r="H36" s="1">
        <v>0.2</v>
      </c>
      <c r="I36" s="5">
        <v>0.3</v>
      </c>
      <c r="J36" s="5">
        <v>0.2</v>
      </c>
      <c r="K36" s="13">
        <v>0.4</v>
      </c>
      <c r="L36" s="4">
        <f>E36*0.73+F36*0.24+G36*0.3+H36+I36+J36+K36</f>
        <v>88.420434786100003</v>
      </c>
    </row>
    <row r="37" spans="1:12" ht="14.25" x14ac:dyDescent="0.15">
      <c r="A37" s="4">
        <v>2014011126</v>
      </c>
      <c r="B37" s="4" t="s">
        <v>80</v>
      </c>
      <c r="C37" s="4">
        <v>1828</v>
      </c>
      <c r="D37" s="4">
        <v>23</v>
      </c>
      <c r="E37" s="4">
        <v>79.47826087</v>
      </c>
      <c r="F37" s="1">
        <v>81</v>
      </c>
      <c r="G37" s="1">
        <v>7</v>
      </c>
      <c r="H37" s="1">
        <v>0.1</v>
      </c>
      <c r="I37" s="5">
        <v>0.3</v>
      </c>
      <c r="J37" s="5">
        <v>0.2</v>
      </c>
      <c r="K37" s="13">
        <v>-0.1</v>
      </c>
      <c r="L37" s="4">
        <f>E37*0.73+F37*0.24+G37*0.3+H37+I37+J37+K37</f>
        <v>80.059130435099988</v>
      </c>
    </row>
    <row r="38" spans="1:12" ht="14.25" x14ac:dyDescent="0.15">
      <c r="A38" s="4">
        <v>2014011127</v>
      </c>
      <c r="B38" s="4" t="s">
        <v>109</v>
      </c>
      <c r="C38" s="4">
        <v>1758</v>
      </c>
      <c r="D38" s="4">
        <v>23</v>
      </c>
      <c r="E38" s="4">
        <v>76.434782609999999</v>
      </c>
      <c r="F38" s="1">
        <v>82</v>
      </c>
      <c r="G38" s="1">
        <v>7</v>
      </c>
      <c r="H38" s="1">
        <v>0.2</v>
      </c>
      <c r="I38" s="5">
        <v>0.3</v>
      </c>
      <c r="J38" s="5">
        <v>0.2</v>
      </c>
      <c r="K38" s="13">
        <v>0.4</v>
      </c>
      <c r="L38" s="4">
        <f>E38*0.73+F38*0.24+G38*0.3+H38+I38+J38+K38</f>
        <v>78.677391305299992</v>
      </c>
    </row>
    <row r="39" spans="1:12" ht="14.25" x14ac:dyDescent="0.15">
      <c r="A39" s="4">
        <v>2014011128</v>
      </c>
      <c r="B39" s="4" t="s">
        <v>144</v>
      </c>
      <c r="C39" s="4">
        <v>1685.5</v>
      </c>
      <c r="D39" s="4">
        <v>23</v>
      </c>
      <c r="E39" s="4">
        <v>73.282608699999997</v>
      </c>
      <c r="F39" s="1">
        <v>73</v>
      </c>
      <c r="G39" s="1">
        <v>5</v>
      </c>
      <c r="H39" s="1">
        <v>0</v>
      </c>
      <c r="I39" s="5">
        <v>0.3</v>
      </c>
      <c r="J39" s="5">
        <v>0</v>
      </c>
      <c r="K39" s="13">
        <v>0</v>
      </c>
      <c r="L39" s="4">
        <f>E39*0.73+F39*0.24+G39*0.3+H39+I39+J39+K39</f>
        <v>72.816304350999999</v>
      </c>
    </row>
    <row r="40" spans="1:12" ht="14.25" x14ac:dyDescent="0.15">
      <c r="A40" s="4">
        <v>2014011129</v>
      </c>
      <c r="B40" s="4" t="s">
        <v>110</v>
      </c>
      <c r="C40" s="4">
        <v>1757</v>
      </c>
      <c r="D40" s="4">
        <v>23</v>
      </c>
      <c r="E40" s="4">
        <v>76.391304349999999</v>
      </c>
      <c r="F40" s="1">
        <v>89</v>
      </c>
      <c r="G40" s="1">
        <v>8.5</v>
      </c>
      <c r="H40" s="1">
        <v>0</v>
      </c>
      <c r="I40" s="5">
        <v>0.3</v>
      </c>
      <c r="J40" s="5">
        <v>0.2</v>
      </c>
      <c r="K40" s="13">
        <v>0.13999999999999999</v>
      </c>
      <c r="L40" s="4">
        <f>E40*0.73+F40*0.24+G40*0.3+H40+I40+J40+K40</f>
        <v>80.315652175499991</v>
      </c>
    </row>
    <row r="41" spans="1:12" x14ac:dyDescent="0.15">
      <c r="A41" s="4">
        <v>2014011201</v>
      </c>
      <c r="B41" s="4" t="s">
        <v>196</v>
      </c>
      <c r="C41" s="4">
        <v>1453</v>
      </c>
      <c r="D41" s="4">
        <v>23</v>
      </c>
      <c r="E41" s="4">
        <v>63.173913040000002</v>
      </c>
      <c r="F41" s="1">
        <v>64</v>
      </c>
      <c r="G41" s="1">
        <v>5</v>
      </c>
      <c r="H41" s="1">
        <v>0</v>
      </c>
      <c r="I41" s="6">
        <v>0.3</v>
      </c>
      <c r="J41" s="6">
        <v>0</v>
      </c>
      <c r="K41" s="13">
        <v>-0.10000000000000002</v>
      </c>
      <c r="L41" s="4">
        <f>E41*0.73+F41*0.24+G41*0.3+H41+I41+J41+K41</f>
        <v>63.176956519199997</v>
      </c>
    </row>
    <row r="42" spans="1:12" x14ac:dyDescent="0.15">
      <c r="A42" s="4">
        <v>2014011202</v>
      </c>
      <c r="B42" s="4" t="s">
        <v>172</v>
      </c>
      <c r="C42" s="4">
        <v>1610</v>
      </c>
      <c r="D42" s="4">
        <v>23</v>
      </c>
      <c r="E42" s="4">
        <v>70</v>
      </c>
      <c r="F42" s="1">
        <v>83</v>
      </c>
      <c r="G42" s="1">
        <v>6</v>
      </c>
      <c r="H42" s="1">
        <v>0</v>
      </c>
      <c r="I42" s="6">
        <v>0.3</v>
      </c>
      <c r="J42" s="6">
        <v>0.2</v>
      </c>
      <c r="K42" s="13">
        <v>0.3666666666666667</v>
      </c>
      <c r="L42" s="4">
        <f>E42*0.73+F42*0.24+G42*0.3+H42+I42+J42+K42</f>
        <v>73.686666666666653</v>
      </c>
    </row>
    <row r="43" spans="1:12" x14ac:dyDescent="0.15">
      <c r="A43" s="4">
        <v>2014011203</v>
      </c>
      <c r="B43" s="4" t="s">
        <v>146</v>
      </c>
      <c r="C43" s="4">
        <v>1669.5</v>
      </c>
      <c r="D43" s="4">
        <v>23</v>
      </c>
      <c r="E43" s="4">
        <v>72.586956520000001</v>
      </c>
      <c r="F43" s="1">
        <v>73</v>
      </c>
      <c r="G43" s="1">
        <v>6</v>
      </c>
      <c r="H43" s="1">
        <v>0</v>
      </c>
      <c r="I43" s="6">
        <v>0.3</v>
      </c>
      <c r="J43" s="6">
        <v>0</v>
      </c>
      <c r="K43" s="13">
        <v>0.19</v>
      </c>
      <c r="L43" s="4">
        <f>E43*0.73+F43*0.24+G43*0.3+H43+I43+J43+K43</f>
        <v>72.798478259599989</v>
      </c>
    </row>
    <row r="44" spans="1:12" x14ac:dyDescent="0.15">
      <c r="A44" s="4">
        <v>2014011204</v>
      </c>
      <c r="B44" s="4" t="s">
        <v>173</v>
      </c>
      <c r="C44" s="4">
        <v>1606</v>
      </c>
      <c r="D44" s="4">
        <v>23</v>
      </c>
      <c r="E44" s="4">
        <v>69.826086959999998</v>
      </c>
      <c r="F44" s="1">
        <v>81</v>
      </c>
      <c r="G44" s="1">
        <v>6</v>
      </c>
      <c r="H44" s="1">
        <v>0</v>
      </c>
      <c r="I44" s="6">
        <v>0.3</v>
      </c>
      <c r="J44" s="6">
        <v>0.2</v>
      </c>
      <c r="K44" s="13">
        <v>-0.1</v>
      </c>
      <c r="L44" s="4">
        <f>E44*0.73+F44*0.24+G44*0.3+H44+I44+J44+K44</f>
        <v>72.613043480799988</v>
      </c>
    </row>
    <row r="45" spans="1:12" x14ac:dyDescent="0.15">
      <c r="A45" s="4">
        <v>2014011205</v>
      </c>
      <c r="B45" s="4" t="s">
        <v>94</v>
      </c>
      <c r="C45" s="4">
        <v>1801</v>
      </c>
      <c r="D45" s="4">
        <v>23</v>
      </c>
      <c r="E45" s="4">
        <v>78.304347829999998</v>
      </c>
      <c r="F45" s="1">
        <v>77</v>
      </c>
      <c r="G45" s="1">
        <v>9.5</v>
      </c>
      <c r="H45" s="1">
        <v>0</v>
      </c>
      <c r="I45" s="6">
        <v>0.3</v>
      </c>
      <c r="J45" s="6">
        <v>0.2</v>
      </c>
      <c r="K45" s="13">
        <v>0.3</v>
      </c>
      <c r="L45" s="4">
        <f>E45*0.73+F45*0.24+G45*0.3+H45+I45+J45+K45</f>
        <v>79.292173915899994</v>
      </c>
    </row>
    <row r="46" spans="1:12" x14ac:dyDescent="0.15">
      <c r="A46" s="4">
        <v>2014011206</v>
      </c>
      <c r="B46" s="4" t="s">
        <v>17</v>
      </c>
      <c r="C46" s="4">
        <v>2040</v>
      </c>
      <c r="D46" s="4">
        <v>23</v>
      </c>
      <c r="E46" s="4">
        <v>88.695652170000002</v>
      </c>
      <c r="F46" s="1">
        <v>81</v>
      </c>
      <c r="G46" s="1">
        <v>7.5</v>
      </c>
      <c r="H46" s="1">
        <v>0</v>
      </c>
      <c r="I46" s="6">
        <v>0.3</v>
      </c>
      <c r="J46" s="6">
        <v>0.2</v>
      </c>
      <c r="K46" s="13">
        <v>0.4</v>
      </c>
      <c r="L46" s="4">
        <f>E46*0.73+F46*0.24+G46*0.3+H46+I46+J46+K46</f>
        <v>87.337826084100001</v>
      </c>
    </row>
    <row r="47" spans="1:12" x14ac:dyDescent="0.15">
      <c r="A47" s="4">
        <v>2014011207</v>
      </c>
      <c r="B47" s="4" t="s">
        <v>69</v>
      </c>
      <c r="C47" s="4">
        <v>1863.5</v>
      </c>
      <c r="D47" s="4">
        <v>23</v>
      </c>
      <c r="E47" s="4">
        <v>81.02173913</v>
      </c>
      <c r="F47" s="1">
        <v>85</v>
      </c>
      <c r="G47" s="1">
        <v>7</v>
      </c>
      <c r="H47" s="1">
        <v>0</v>
      </c>
      <c r="I47" s="6">
        <v>0.3</v>
      </c>
      <c r="J47" s="6">
        <v>0.2</v>
      </c>
      <c r="K47" s="13">
        <v>3.3333333333333326E-2</v>
      </c>
      <c r="L47" s="4">
        <f>E47*0.73+F47*0.24+G47*0.3+H47+I47+J47+K47</f>
        <v>82.179202898233314</v>
      </c>
    </row>
    <row r="48" spans="1:12" x14ac:dyDescent="0.15">
      <c r="A48" s="4">
        <v>2014011208</v>
      </c>
      <c r="B48" s="4" t="s">
        <v>201</v>
      </c>
      <c r="C48" s="4">
        <v>1434</v>
      </c>
      <c r="D48" s="4">
        <v>23</v>
      </c>
      <c r="E48" s="4">
        <v>62.347826089999998</v>
      </c>
      <c r="F48" s="1">
        <v>64</v>
      </c>
      <c r="G48" s="1">
        <v>5</v>
      </c>
      <c r="H48" s="1">
        <v>0</v>
      </c>
      <c r="I48" s="6">
        <v>0.3</v>
      </c>
      <c r="J48" s="6">
        <v>0</v>
      </c>
      <c r="K48" s="13">
        <v>0</v>
      </c>
      <c r="L48" s="4">
        <f>E48*0.73+F48*0.24+G48*0.3+H48+I48+J48+K48</f>
        <v>62.673913045699997</v>
      </c>
    </row>
    <row r="49" spans="1:12" x14ac:dyDescent="0.15">
      <c r="A49" s="4">
        <v>2014011209</v>
      </c>
      <c r="B49" s="4" t="s">
        <v>131</v>
      </c>
      <c r="C49" s="4">
        <v>1718</v>
      </c>
      <c r="D49" s="4">
        <v>23</v>
      </c>
      <c r="E49" s="4">
        <v>74.695652170000002</v>
      </c>
      <c r="F49" s="1">
        <v>78</v>
      </c>
      <c r="G49" s="1">
        <v>5</v>
      </c>
      <c r="H49" s="1">
        <v>0</v>
      </c>
      <c r="I49" s="6">
        <v>0.3</v>
      </c>
      <c r="J49" s="6">
        <v>0.2</v>
      </c>
      <c r="K49" s="13">
        <v>0.2</v>
      </c>
      <c r="L49" s="4">
        <f>E49*0.73+F49*0.24+G49*0.3+H49+I49+J49+K49</f>
        <v>75.447826084100001</v>
      </c>
    </row>
    <row r="50" spans="1:12" x14ac:dyDescent="0.15">
      <c r="A50" s="4">
        <v>2014011210</v>
      </c>
      <c r="B50" s="4" t="s">
        <v>81</v>
      </c>
      <c r="C50" s="4">
        <v>1827.5</v>
      </c>
      <c r="D50" s="4">
        <v>23</v>
      </c>
      <c r="E50" s="4">
        <v>79.456521739999999</v>
      </c>
      <c r="F50" s="1">
        <v>86</v>
      </c>
      <c r="G50" s="1">
        <v>5.5</v>
      </c>
      <c r="H50" s="1">
        <v>0</v>
      </c>
      <c r="I50" s="6">
        <v>0.3</v>
      </c>
      <c r="J50" s="6">
        <v>0.2</v>
      </c>
      <c r="K50" s="13">
        <v>9.9999999999999992E-2</v>
      </c>
      <c r="L50" s="4">
        <f>E50*0.73+F50*0.24+G50*0.3+H50+I50+J50+K50</f>
        <v>80.893260870199995</v>
      </c>
    </row>
    <row r="51" spans="1:12" x14ac:dyDescent="0.15">
      <c r="A51" s="4">
        <v>2014011211</v>
      </c>
      <c r="B51" s="4" t="s">
        <v>36</v>
      </c>
      <c r="C51" s="4">
        <v>1977</v>
      </c>
      <c r="D51" s="4">
        <v>23</v>
      </c>
      <c r="E51" s="4">
        <v>85.956521739999999</v>
      </c>
      <c r="F51" s="1">
        <v>86</v>
      </c>
      <c r="G51" s="1">
        <v>5</v>
      </c>
      <c r="H51" s="1">
        <v>0</v>
      </c>
      <c r="I51" s="6">
        <v>0.3</v>
      </c>
      <c r="J51" s="6">
        <v>0.2</v>
      </c>
      <c r="K51" s="13">
        <v>0.3</v>
      </c>
      <c r="L51" s="4">
        <f>E51*0.73+F51*0.24+G51*0.3+H51+I51+J51+K51</f>
        <v>85.688260870199997</v>
      </c>
    </row>
    <row r="52" spans="1:12" x14ac:dyDescent="0.15">
      <c r="A52" s="4">
        <v>2014011212</v>
      </c>
      <c r="B52" s="4" t="s">
        <v>168</v>
      </c>
      <c r="C52" s="4">
        <v>1615</v>
      </c>
      <c r="D52" s="4">
        <v>23</v>
      </c>
      <c r="E52" s="4">
        <v>70.217391300000003</v>
      </c>
      <c r="F52" s="1">
        <v>80</v>
      </c>
      <c r="G52" s="1">
        <v>6</v>
      </c>
      <c r="H52" s="1">
        <v>0</v>
      </c>
      <c r="I52" s="6">
        <v>0.3</v>
      </c>
      <c r="J52" s="6">
        <v>0.2</v>
      </c>
      <c r="K52" s="13">
        <v>-2.5000000000000008E-2</v>
      </c>
      <c r="L52" s="4">
        <f>E52*0.73+F52*0.24+G52*0.3+H52+I52+J52+K52</f>
        <v>72.733695648999998</v>
      </c>
    </row>
    <row r="53" spans="1:12" x14ac:dyDescent="0.15">
      <c r="A53" s="4">
        <v>2014011213</v>
      </c>
      <c r="B53" s="4" t="s">
        <v>137</v>
      </c>
      <c r="C53" s="4">
        <v>1706.5</v>
      </c>
      <c r="D53" s="4">
        <v>23</v>
      </c>
      <c r="E53" s="4">
        <v>74.195652170000002</v>
      </c>
      <c r="F53" s="1">
        <v>74</v>
      </c>
      <c r="G53" s="1">
        <v>5</v>
      </c>
      <c r="H53" s="1">
        <v>0</v>
      </c>
      <c r="I53" s="6">
        <v>0.3</v>
      </c>
      <c r="J53" s="6">
        <v>0.2</v>
      </c>
      <c r="K53" s="13">
        <v>0.34285714285714286</v>
      </c>
      <c r="L53" s="4">
        <f>E53*0.73+F53*0.24+G53*0.3+H53+I53+J53+K53</f>
        <v>74.265683226957137</v>
      </c>
    </row>
    <row r="54" spans="1:12" x14ac:dyDescent="0.15">
      <c r="A54" s="4">
        <v>2014011214</v>
      </c>
      <c r="B54" s="4" t="s">
        <v>46</v>
      </c>
      <c r="C54" s="4">
        <v>1951.5</v>
      </c>
      <c r="D54" s="4">
        <v>23</v>
      </c>
      <c r="E54" s="4">
        <v>84.847826089999998</v>
      </c>
      <c r="F54" s="1">
        <v>72</v>
      </c>
      <c r="G54" s="1">
        <v>5</v>
      </c>
      <c r="H54" s="1">
        <v>0</v>
      </c>
      <c r="I54" s="6">
        <v>0.3</v>
      </c>
      <c r="J54" s="6">
        <v>0</v>
      </c>
      <c r="K54" s="13">
        <v>0.21111111111111114</v>
      </c>
      <c r="L54" s="4">
        <f>E54*0.73+F54*0.24+G54*0.3+H54+I54+J54+K54</f>
        <v>81.230024156811098</v>
      </c>
    </row>
    <row r="55" spans="1:12" x14ac:dyDescent="0.15">
      <c r="A55" s="4">
        <v>2014011215</v>
      </c>
      <c r="B55" s="4" t="s">
        <v>128</v>
      </c>
      <c r="C55" s="4">
        <v>1725.5</v>
      </c>
      <c r="D55" s="4">
        <v>23</v>
      </c>
      <c r="E55" s="4">
        <v>75.02173913</v>
      </c>
      <c r="F55" s="1">
        <v>88</v>
      </c>
      <c r="G55" s="1">
        <v>9</v>
      </c>
      <c r="H55" s="1">
        <v>0</v>
      </c>
      <c r="I55" s="6">
        <v>0.3</v>
      </c>
      <c r="J55" s="6">
        <v>0.2</v>
      </c>
      <c r="K55" s="13">
        <v>0.2</v>
      </c>
      <c r="L55" s="4">
        <f>E55*0.73+F55*0.24+G55*0.3+H55+I55+J55+K55</f>
        <v>79.285869564899997</v>
      </c>
    </row>
    <row r="56" spans="1:12" x14ac:dyDescent="0.15">
      <c r="A56" s="4">
        <v>2014011216</v>
      </c>
      <c r="B56" s="4" t="s">
        <v>182</v>
      </c>
      <c r="C56" s="4">
        <v>1555</v>
      </c>
      <c r="D56" s="4">
        <v>23</v>
      </c>
      <c r="E56" s="4">
        <v>67.608695650000001</v>
      </c>
      <c r="F56" s="1">
        <v>81</v>
      </c>
      <c r="G56" s="1">
        <v>7.5</v>
      </c>
      <c r="H56" s="1">
        <v>0</v>
      </c>
      <c r="I56" s="6">
        <v>0.3</v>
      </c>
      <c r="J56" s="6">
        <v>0</v>
      </c>
      <c r="K56" s="13">
        <v>-0.1</v>
      </c>
      <c r="L56" s="4">
        <f>E56*0.73+F56*0.24+G56*0.3+H56+I56+J56+K56</f>
        <v>71.244347824499997</v>
      </c>
    </row>
    <row r="57" spans="1:12" x14ac:dyDescent="0.15">
      <c r="A57" s="4">
        <v>2014011217</v>
      </c>
      <c r="B57" s="4" t="s">
        <v>83</v>
      </c>
      <c r="C57" s="4">
        <v>1826</v>
      </c>
      <c r="D57" s="4">
        <v>23</v>
      </c>
      <c r="E57" s="4">
        <v>79.391304349999999</v>
      </c>
      <c r="F57" s="1">
        <v>73</v>
      </c>
      <c r="G57" s="1">
        <v>5</v>
      </c>
      <c r="H57" s="1">
        <v>0</v>
      </c>
      <c r="I57" s="6">
        <v>0.3</v>
      </c>
      <c r="J57" s="6">
        <v>0.2</v>
      </c>
      <c r="K57" s="13">
        <v>0.3</v>
      </c>
      <c r="L57" s="4">
        <f>E57*0.73+F57*0.24+G57*0.3+H57+I57+J57+K57</f>
        <v>77.775652175499999</v>
      </c>
    </row>
    <row r="58" spans="1:12" x14ac:dyDescent="0.15">
      <c r="A58" s="4">
        <v>2014011218</v>
      </c>
      <c r="B58" s="4" t="s">
        <v>68</v>
      </c>
      <c r="C58" s="4">
        <v>1867</v>
      </c>
      <c r="D58" s="4">
        <v>23</v>
      </c>
      <c r="E58" s="4">
        <v>81.173913040000002</v>
      </c>
      <c r="F58" s="1">
        <v>73</v>
      </c>
      <c r="G58" s="1">
        <v>5</v>
      </c>
      <c r="H58" s="1">
        <v>0</v>
      </c>
      <c r="I58" s="6">
        <v>0.3</v>
      </c>
      <c r="J58" s="6">
        <v>0.2</v>
      </c>
      <c r="K58" s="13">
        <v>0.40000000000000008</v>
      </c>
      <c r="L58" s="4">
        <f>E58*0.73+F58*0.24+G58*0.3+H58+I58+J58+K58</f>
        <v>79.176956519200004</v>
      </c>
    </row>
    <row r="59" spans="1:12" x14ac:dyDescent="0.15">
      <c r="A59" s="4">
        <v>2014011219</v>
      </c>
      <c r="B59" s="4" t="s">
        <v>31</v>
      </c>
      <c r="C59" s="4">
        <v>1982.5</v>
      </c>
      <c r="D59" s="4">
        <v>23</v>
      </c>
      <c r="E59" s="4">
        <v>86.195652170000002</v>
      </c>
      <c r="F59" s="1">
        <v>82</v>
      </c>
      <c r="G59" s="1">
        <v>9</v>
      </c>
      <c r="H59" s="1">
        <v>0</v>
      </c>
      <c r="I59" s="6">
        <v>0.3</v>
      </c>
      <c r="J59" s="6">
        <v>0</v>
      </c>
      <c r="K59" s="13">
        <v>0.12000000000000002</v>
      </c>
      <c r="L59" s="4">
        <f>E59*0.73+F59*0.24+G59*0.3+H59+I59+J59+K59</f>
        <v>85.722826084100006</v>
      </c>
    </row>
    <row r="60" spans="1:12" x14ac:dyDescent="0.15">
      <c r="A60" s="4">
        <v>2014011220</v>
      </c>
      <c r="B60" s="4" t="s">
        <v>95</v>
      </c>
      <c r="C60" s="4">
        <v>1799</v>
      </c>
      <c r="D60" s="4">
        <v>23</v>
      </c>
      <c r="E60" s="4">
        <v>78.217391300000003</v>
      </c>
      <c r="F60" s="1">
        <v>85</v>
      </c>
      <c r="G60" s="1">
        <v>9</v>
      </c>
      <c r="H60" s="1">
        <v>0</v>
      </c>
      <c r="I60" s="6">
        <v>0.3</v>
      </c>
      <c r="J60" s="6">
        <v>0.2</v>
      </c>
      <c r="K60" s="13">
        <v>0.2</v>
      </c>
      <c r="L60" s="4">
        <f>E60*0.73+F60*0.24+G60*0.3+H60+I60+J60+K60</f>
        <v>80.898695649000004</v>
      </c>
    </row>
    <row r="61" spans="1:12" s="10" customFormat="1" x14ac:dyDescent="0.15">
      <c r="A61" s="10">
        <v>2014011221</v>
      </c>
      <c r="B61" s="10" t="s">
        <v>19</v>
      </c>
      <c r="C61" s="10">
        <v>2019</v>
      </c>
      <c r="D61" s="10">
        <v>23</v>
      </c>
      <c r="E61" s="10">
        <v>87.782608699999997</v>
      </c>
      <c r="K61" s="16">
        <v>0.3</v>
      </c>
      <c r="L61" s="17">
        <f>E61*0.73+F61*0.24+G61*0.3+H61+I61+J61+K61</f>
        <v>64.381304350999997</v>
      </c>
    </row>
    <row r="62" spans="1:12" x14ac:dyDescent="0.15">
      <c r="A62" s="4">
        <v>2014011222</v>
      </c>
      <c r="B62" s="4" t="s">
        <v>216</v>
      </c>
      <c r="C62" s="4">
        <v>1208</v>
      </c>
      <c r="D62" s="4">
        <v>23</v>
      </c>
      <c r="E62" s="4">
        <v>52.52173913</v>
      </c>
      <c r="F62" s="1">
        <v>76</v>
      </c>
      <c r="G62" s="1">
        <v>6</v>
      </c>
      <c r="H62" s="1">
        <v>0</v>
      </c>
      <c r="I62" s="6">
        <v>0.3</v>
      </c>
      <c r="J62" s="6">
        <v>0</v>
      </c>
      <c r="K62" s="13">
        <v>0.30000000000000004</v>
      </c>
      <c r="L62" s="4">
        <f>E62*0.73+F62*0.24+G62*0.3+H62+I62+J62+K62</f>
        <v>58.98086956489999</v>
      </c>
    </row>
    <row r="63" spans="1:12" x14ac:dyDescent="0.15">
      <c r="A63" s="4">
        <v>2014011224</v>
      </c>
      <c r="B63" s="4" t="s">
        <v>142</v>
      </c>
      <c r="C63" s="4">
        <v>1688</v>
      </c>
      <c r="D63" s="4">
        <v>23</v>
      </c>
      <c r="E63" s="4">
        <v>73.391304349999999</v>
      </c>
      <c r="F63" s="1">
        <v>77</v>
      </c>
      <c r="G63" s="1">
        <v>6</v>
      </c>
      <c r="H63" s="1">
        <v>0</v>
      </c>
      <c r="I63" s="6">
        <v>0.3</v>
      </c>
      <c r="J63" s="6">
        <v>0</v>
      </c>
      <c r="K63" s="13">
        <v>0.25</v>
      </c>
      <c r="L63" s="4">
        <f>E63*0.73+F63*0.24+G63*0.3+H63+I63+J63+K63</f>
        <v>74.405652175499995</v>
      </c>
    </row>
    <row r="64" spans="1:12" x14ac:dyDescent="0.15">
      <c r="A64" s="4">
        <v>2014011225</v>
      </c>
      <c r="B64" s="4" t="s">
        <v>159</v>
      </c>
      <c r="C64" s="4">
        <v>1640.5</v>
      </c>
      <c r="D64" s="4">
        <v>23</v>
      </c>
      <c r="E64" s="4">
        <v>71.326086959999998</v>
      </c>
      <c r="F64" s="1">
        <v>72</v>
      </c>
      <c r="G64" s="1">
        <v>5</v>
      </c>
      <c r="H64" s="1">
        <v>0</v>
      </c>
      <c r="I64" s="6">
        <v>0.3</v>
      </c>
      <c r="J64" s="6">
        <v>0</v>
      </c>
      <c r="K64" s="13">
        <v>0.28000000000000003</v>
      </c>
      <c r="L64" s="4">
        <f>E64*0.73+F64*0.24+G64*0.3+H64+I64+J64+K64</f>
        <v>71.4280434808</v>
      </c>
    </row>
    <row r="65" spans="1:12" x14ac:dyDescent="0.15">
      <c r="A65" s="4">
        <v>2014011226</v>
      </c>
      <c r="B65" s="4" t="s">
        <v>37</v>
      </c>
      <c r="C65" s="4">
        <v>1974.5</v>
      </c>
      <c r="D65" s="4">
        <v>23</v>
      </c>
      <c r="E65" s="4">
        <v>85.847826089999998</v>
      </c>
      <c r="F65" s="1">
        <v>77</v>
      </c>
      <c r="G65" s="1">
        <v>8</v>
      </c>
      <c r="H65" s="1">
        <v>0</v>
      </c>
      <c r="I65" s="6">
        <v>0.3</v>
      </c>
      <c r="J65" s="6">
        <v>0.2</v>
      </c>
      <c r="K65" s="13">
        <v>5.9999999999999984E-2</v>
      </c>
      <c r="L65" s="4">
        <f>E65*0.73+F65*0.24+G65*0.3+H65+I65+J65+K65</f>
        <v>84.108913045700007</v>
      </c>
    </row>
    <row r="66" spans="1:12" x14ac:dyDescent="0.15">
      <c r="A66" s="4">
        <v>2014011227</v>
      </c>
      <c r="B66" s="4" t="s">
        <v>97</v>
      </c>
      <c r="C66" s="4">
        <v>1795.5</v>
      </c>
      <c r="D66" s="4">
        <v>23</v>
      </c>
      <c r="E66" s="4">
        <v>78.065217390000001</v>
      </c>
      <c r="F66" s="1">
        <v>77</v>
      </c>
      <c r="G66" s="1">
        <v>5</v>
      </c>
      <c r="H66" s="1">
        <v>0</v>
      </c>
      <c r="I66" s="6">
        <v>0.3</v>
      </c>
      <c r="J66" s="6">
        <v>0</v>
      </c>
      <c r="K66" s="13">
        <v>0.2</v>
      </c>
      <c r="L66" s="4">
        <f>E66*0.73+F66*0.24+G66*0.3+H66+I66+J66+K66</f>
        <v>77.467608694700004</v>
      </c>
    </row>
    <row r="67" spans="1:12" x14ac:dyDescent="0.15">
      <c r="A67" s="4">
        <v>2014011228</v>
      </c>
      <c r="B67" s="4" t="s">
        <v>188</v>
      </c>
      <c r="C67" s="4">
        <v>1507</v>
      </c>
      <c r="D67" s="4">
        <v>23</v>
      </c>
      <c r="E67" s="4">
        <v>65.52173913</v>
      </c>
      <c r="F67" s="1">
        <v>83</v>
      </c>
      <c r="G67" s="1">
        <v>6.5</v>
      </c>
      <c r="H67" s="1">
        <v>0</v>
      </c>
      <c r="I67" s="6">
        <v>0.3</v>
      </c>
      <c r="J67" s="6">
        <v>0.2</v>
      </c>
      <c r="K67" s="13">
        <v>0.125</v>
      </c>
      <c r="L67" s="4">
        <f>E67*0.73+F67*0.24+G67*0.3+H67+I67+J67+K67</f>
        <v>70.325869564900003</v>
      </c>
    </row>
    <row r="68" spans="1:12" x14ac:dyDescent="0.15">
      <c r="A68" s="4">
        <v>2014011229</v>
      </c>
      <c r="B68" s="4" t="s">
        <v>209</v>
      </c>
      <c r="C68" s="4">
        <v>1302</v>
      </c>
      <c r="D68" s="4">
        <v>23</v>
      </c>
      <c r="E68" s="4">
        <v>56.608695650000001</v>
      </c>
      <c r="F68" s="1">
        <v>78</v>
      </c>
      <c r="G68" s="1">
        <v>6</v>
      </c>
      <c r="H68" s="1">
        <v>0</v>
      </c>
      <c r="I68" s="6">
        <v>0.3</v>
      </c>
      <c r="J68" s="6">
        <v>0</v>
      </c>
      <c r="K68" s="13">
        <v>0.16666666666666666</v>
      </c>
      <c r="L68" s="4">
        <f>E68*0.73+F68*0.24+G68*0.3+H68+I68+J68+K68</f>
        <v>62.311014491166659</v>
      </c>
    </row>
    <row r="69" spans="1:12" ht="14.25" x14ac:dyDescent="0.15">
      <c r="A69" s="4">
        <v>2014011301</v>
      </c>
      <c r="B69" s="4" t="s">
        <v>122</v>
      </c>
      <c r="C69" s="4">
        <v>1731.5</v>
      </c>
      <c r="D69" s="4">
        <v>23</v>
      </c>
      <c r="E69" s="4">
        <v>75.282608699999997</v>
      </c>
      <c r="F69" s="1">
        <v>76</v>
      </c>
      <c r="G69" s="1">
        <v>7.5</v>
      </c>
      <c r="H69" s="1">
        <v>0</v>
      </c>
      <c r="I69" s="11">
        <v>0.3</v>
      </c>
      <c r="J69" s="11">
        <v>0.2</v>
      </c>
      <c r="K69" s="13">
        <v>0.4</v>
      </c>
      <c r="L69" s="4">
        <f>E69*0.73+F69*0.24+G69*0.3+H69+I69+J69+K69</f>
        <v>76.346304351000001</v>
      </c>
    </row>
    <row r="70" spans="1:12" ht="14.25" x14ac:dyDescent="0.15">
      <c r="A70" s="4">
        <v>2014011302</v>
      </c>
      <c r="B70" s="4" t="s">
        <v>175</v>
      </c>
      <c r="C70" s="4">
        <v>1597</v>
      </c>
      <c r="D70" s="4">
        <v>23</v>
      </c>
      <c r="E70" s="4">
        <v>69.434782609999999</v>
      </c>
      <c r="F70" s="1">
        <v>68</v>
      </c>
      <c r="G70" s="1">
        <v>5</v>
      </c>
      <c r="H70" s="1">
        <v>0</v>
      </c>
      <c r="I70" s="11">
        <v>0.3</v>
      </c>
      <c r="J70" s="11">
        <v>0</v>
      </c>
      <c r="K70" s="13">
        <v>0.3</v>
      </c>
      <c r="L70" s="4">
        <f>E70*0.73+F70*0.24+G70*0.3+H70+I70+J70+K70</f>
        <v>69.107391305299984</v>
      </c>
    </row>
    <row r="71" spans="1:12" ht="14.25" x14ac:dyDescent="0.15">
      <c r="A71" s="4">
        <v>2014011303</v>
      </c>
      <c r="B71" s="4" t="s">
        <v>84</v>
      </c>
      <c r="C71" s="4">
        <v>1824</v>
      </c>
      <c r="D71" s="4">
        <v>23</v>
      </c>
      <c r="E71" s="4">
        <v>79.304347829999998</v>
      </c>
      <c r="F71" s="1">
        <v>84.2</v>
      </c>
      <c r="G71" s="1">
        <v>5</v>
      </c>
      <c r="H71" s="1">
        <v>0</v>
      </c>
      <c r="I71" s="11">
        <v>0.3</v>
      </c>
      <c r="J71" s="11">
        <v>0.2</v>
      </c>
      <c r="K71" s="13">
        <v>0.18000000000000002</v>
      </c>
      <c r="L71" s="4">
        <f>E71*0.73+F71*0.24+G71*0.3+H71+I71+J71+K71</f>
        <v>80.280173915900008</v>
      </c>
    </row>
    <row r="72" spans="1:12" ht="14.25" x14ac:dyDescent="0.15">
      <c r="A72" s="4">
        <v>2014011304</v>
      </c>
      <c r="B72" s="4" t="s">
        <v>20</v>
      </c>
      <c r="C72" s="4">
        <v>2018.5</v>
      </c>
      <c r="D72" s="4">
        <v>23</v>
      </c>
      <c r="E72" s="4">
        <v>87.760869569999997</v>
      </c>
      <c r="F72" s="1">
        <v>84</v>
      </c>
      <c r="G72" s="1">
        <v>7</v>
      </c>
      <c r="H72" s="1">
        <v>0.05</v>
      </c>
      <c r="I72" s="11">
        <v>0.3</v>
      </c>
      <c r="J72" s="11">
        <v>0.2</v>
      </c>
      <c r="K72" s="13">
        <v>0.4</v>
      </c>
      <c r="L72" s="4">
        <f>E72*0.73+F72*0.24+G72*0.3+H72+I72+J72+K72</f>
        <v>87.275434786099993</v>
      </c>
    </row>
    <row r="73" spans="1:12" ht="14.25" x14ac:dyDescent="0.15">
      <c r="A73" s="4">
        <v>2014011305</v>
      </c>
      <c r="B73" s="4" t="s">
        <v>111</v>
      </c>
      <c r="C73" s="4">
        <v>1754.5</v>
      </c>
      <c r="D73" s="4">
        <v>23</v>
      </c>
      <c r="E73" s="4">
        <v>76.282608699999997</v>
      </c>
      <c r="F73" s="1">
        <v>68</v>
      </c>
      <c r="G73" s="1">
        <v>7</v>
      </c>
      <c r="H73" s="1">
        <v>0</v>
      </c>
      <c r="I73" s="11">
        <v>0.3</v>
      </c>
      <c r="J73" s="11">
        <v>0</v>
      </c>
      <c r="K73" s="13">
        <v>3.5714285714285733E-2</v>
      </c>
      <c r="L73" s="4">
        <f>E73*0.73+F73*0.24+G73*0.3+H73+I73+J73+K73</f>
        <v>74.44201863671428</v>
      </c>
    </row>
    <row r="74" spans="1:12" ht="14.25" x14ac:dyDescent="0.15">
      <c r="A74" s="4">
        <v>2014011306</v>
      </c>
      <c r="B74" s="4" t="s">
        <v>67</v>
      </c>
      <c r="C74" s="4">
        <v>1868</v>
      </c>
      <c r="D74" s="4">
        <v>23</v>
      </c>
      <c r="E74" s="4">
        <v>81.217391300000003</v>
      </c>
      <c r="F74" s="1">
        <v>95.7</v>
      </c>
      <c r="G74" s="1">
        <v>7.5</v>
      </c>
      <c r="H74" s="1">
        <v>0.05</v>
      </c>
      <c r="I74" s="11">
        <v>0.3</v>
      </c>
      <c r="J74" s="11">
        <v>0.2</v>
      </c>
      <c r="K74" s="13">
        <v>0.15000000000000002</v>
      </c>
      <c r="L74" s="4">
        <f>E74*0.73+F74*0.24+G74*0.3+H74+I74+J74+K74</f>
        <v>85.206695648999997</v>
      </c>
    </row>
    <row r="75" spans="1:12" ht="14.25" x14ac:dyDescent="0.15">
      <c r="A75" s="4">
        <v>2014011307</v>
      </c>
      <c r="B75" s="4" t="s">
        <v>117</v>
      </c>
      <c r="C75" s="4">
        <v>1747</v>
      </c>
      <c r="D75" s="4">
        <v>23</v>
      </c>
      <c r="E75" s="4">
        <v>75.956521739999999</v>
      </c>
      <c r="F75" s="1">
        <v>83.2</v>
      </c>
      <c r="G75" s="1">
        <v>7</v>
      </c>
      <c r="H75" s="1">
        <v>0.15</v>
      </c>
      <c r="I75" s="11">
        <v>0.3</v>
      </c>
      <c r="J75" s="11">
        <v>0</v>
      </c>
      <c r="K75" s="13">
        <v>5.9999999999999984E-2</v>
      </c>
      <c r="L75" s="4">
        <f>E75*0.73+F75*0.24+G75*0.3+H75+I75+J75+K75</f>
        <v>78.026260870199991</v>
      </c>
    </row>
    <row r="76" spans="1:12" ht="14.25" x14ac:dyDescent="0.15">
      <c r="A76" s="4">
        <v>2014011309</v>
      </c>
      <c r="B76" s="4" t="s">
        <v>164</v>
      </c>
      <c r="C76" s="4">
        <v>1625.5</v>
      </c>
      <c r="D76" s="4">
        <v>23</v>
      </c>
      <c r="E76" s="4">
        <v>70.673913040000002</v>
      </c>
      <c r="F76" s="1">
        <v>71</v>
      </c>
      <c r="G76" s="1">
        <v>5</v>
      </c>
      <c r="H76" s="1">
        <v>0.15</v>
      </c>
      <c r="I76" s="11">
        <v>0.3</v>
      </c>
      <c r="J76" s="11">
        <v>0.2</v>
      </c>
      <c r="K76" s="13">
        <v>0.35</v>
      </c>
      <c r="L76" s="4">
        <f>E76*0.73+F76*0.24+G76*0.3+H76+I76+J76+K76</f>
        <v>71.131956519200003</v>
      </c>
    </row>
    <row r="77" spans="1:12" ht="14.25" x14ac:dyDescent="0.15">
      <c r="A77" s="4">
        <v>2014011310</v>
      </c>
      <c r="B77" s="4" t="s">
        <v>10</v>
      </c>
      <c r="C77" s="4">
        <v>2093.5</v>
      </c>
      <c r="D77" s="4">
        <v>23</v>
      </c>
      <c r="E77" s="4">
        <v>91.02173913</v>
      </c>
      <c r="F77" s="1">
        <v>84</v>
      </c>
      <c r="G77" s="1">
        <v>7</v>
      </c>
      <c r="H77" s="1">
        <v>0.05</v>
      </c>
      <c r="I77" s="11">
        <v>0.3</v>
      </c>
      <c r="J77" s="11">
        <v>0.2</v>
      </c>
      <c r="K77" s="13">
        <v>0.35000000000000003</v>
      </c>
      <c r="L77" s="4">
        <f>E77*0.73+F77*0.24+G77*0.3+H77+I77+J77+K77</f>
        <v>89.605869564899976</v>
      </c>
    </row>
    <row r="78" spans="1:12" ht="14.25" x14ac:dyDescent="0.15">
      <c r="A78" s="4">
        <v>2014011311</v>
      </c>
      <c r="B78" s="4" t="s">
        <v>115</v>
      </c>
      <c r="C78" s="4">
        <v>1750.5</v>
      </c>
      <c r="D78" s="4">
        <v>23</v>
      </c>
      <c r="E78" s="4">
        <v>76.108695650000001</v>
      </c>
      <c r="F78" s="1">
        <v>78</v>
      </c>
      <c r="G78" s="1">
        <v>7</v>
      </c>
      <c r="H78" s="1">
        <v>0</v>
      </c>
      <c r="I78" s="11">
        <v>0.3</v>
      </c>
      <c r="J78" s="11">
        <v>0</v>
      </c>
      <c r="K78" s="13">
        <v>0.37500000000000006</v>
      </c>
      <c r="L78" s="4">
        <f>E78*0.73+F78*0.24+G78*0.3+H78+I78+J78+K78</f>
        <v>77.054347824499999</v>
      </c>
    </row>
    <row r="79" spans="1:12" ht="14.25" x14ac:dyDescent="0.15">
      <c r="A79" s="4">
        <v>2014011313</v>
      </c>
      <c r="B79" s="4" t="s">
        <v>14</v>
      </c>
      <c r="C79" s="4">
        <v>2058</v>
      </c>
      <c r="D79" s="4">
        <v>23</v>
      </c>
      <c r="E79" s="4">
        <v>89.47826087</v>
      </c>
      <c r="F79" s="1">
        <v>93.8</v>
      </c>
      <c r="G79" s="1">
        <v>9.5</v>
      </c>
      <c r="H79" s="1">
        <v>0</v>
      </c>
      <c r="I79" s="11">
        <v>0.3</v>
      </c>
      <c r="J79" s="11">
        <v>0.2</v>
      </c>
      <c r="K79" s="13">
        <v>0.35</v>
      </c>
      <c r="L79" s="4">
        <f>E79*0.73+F79*0.24+G79*0.3+H79+I79+J79+K79</f>
        <v>91.531130435099982</v>
      </c>
    </row>
    <row r="80" spans="1:12" ht="14.25" x14ac:dyDescent="0.15">
      <c r="A80" s="4">
        <v>2014011314</v>
      </c>
      <c r="B80" s="4" t="s">
        <v>141</v>
      </c>
      <c r="C80" s="4">
        <v>1689.5</v>
      </c>
      <c r="D80" s="4">
        <v>23</v>
      </c>
      <c r="E80" s="4">
        <v>73.456521739999999</v>
      </c>
      <c r="F80" s="1">
        <v>68</v>
      </c>
      <c r="G80" s="1">
        <v>5</v>
      </c>
      <c r="H80" s="1">
        <v>0</v>
      </c>
      <c r="I80" s="11">
        <v>0.3</v>
      </c>
      <c r="J80" s="11">
        <v>0</v>
      </c>
      <c r="K80" s="13">
        <v>0.40000000000000008</v>
      </c>
      <c r="L80" s="4">
        <f>E80*0.73+F80*0.24+G80*0.3+H80+I80+J80+K80</f>
        <v>72.143260870199995</v>
      </c>
    </row>
    <row r="81" spans="1:12" ht="14.25" x14ac:dyDescent="0.15">
      <c r="A81" s="4">
        <v>2014011315</v>
      </c>
      <c r="B81" s="4" t="s">
        <v>192</v>
      </c>
      <c r="C81" s="4">
        <v>1900.5</v>
      </c>
      <c r="D81" s="4">
        <v>23</v>
      </c>
      <c r="E81" s="4">
        <f>C81/D81</f>
        <v>82.630434782608702</v>
      </c>
      <c r="F81" s="1">
        <v>70</v>
      </c>
      <c r="G81" s="1">
        <v>6</v>
      </c>
      <c r="H81" s="1">
        <v>0</v>
      </c>
      <c r="I81" s="11">
        <v>0.3</v>
      </c>
      <c r="J81" s="11">
        <v>0.2</v>
      </c>
      <c r="K81" s="13">
        <v>0.40000000000000008</v>
      </c>
      <c r="L81" s="4">
        <f>E81*0.73+F81*0.24+G81*0.3+H81+I81+J81+K81</f>
        <v>79.820217391304354</v>
      </c>
    </row>
    <row r="82" spans="1:12" ht="14.25" x14ac:dyDescent="0.15">
      <c r="A82" s="4">
        <v>2014011316</v>
      </c>
      <c r="B82" s="4" t="s">
        <v>185</v>
      </c>
      <c r="C82" s="4">
        <v>1763.5</v>
      </c>
      <c r="D82" s="4">
        <v>23</v>
      </c>
      <c r="E82" s="4">
        <f>C82/D82</f>
        <v>76.673913043478265</v>
      </c>
      <c r="F82" s="1">
        <v>88</v>
      </c>
      <c r="G82" s="1">
        <v>9.5</v>
      </c>
      <c r="H82" s="1">
        <v>0.15</v>
      </c>
      <c r="I82" s="11">
        <v>0.3</v>
      </c>
      <c r="J82" s="11">
        <v>0</v>
      </c>
      <c r="K82" s="13">
        <v>-2.0000000000000007E-2</v>
      </c>
      <c r="L82" s="4">
        <f>E82*0.73+F82*0.24+G82*0.3+H82+I82+J82+K82</f>
        <v>80.371956521739122</v>
      </c>
    </row>
    <row r="83" spans="1:12" ht="14.25" x14ac:dyDescent="0.15">
      <c r="A83" s="4">
        <v>2014011317</v>
      </c>
      <c r="B83" s="4" t="s">
        <v>187</v>
      </c>
      <c r="C83" s="4">
        <v>1518</v>
      </c>
      <c r="D83" s="4">
        <v>23</v>
      </c>
      <c r="E83" s="4">
        <v>66</v>
      </c>
      <c r="F83" s="1">
        <v>73</v>
      </c>
      <c r="G83" s="1">
        <v>7</v>
      </c>
      <c r="H83" s="1">
        <v>0</v>
      </c>
      <c r="I83" s="11">
        <v>0.3</v>
      </c>
      <c r="J83" s="11">
        <v>0.2</v>
      </c>
      <c r="K83" s="13">
        <v>0.40000000000000008</v>
      </c>
      <c r="L83" s="4">
        <f>E83*0.73+F83*0.24+G83*0.3+H83+I83+J83+K83</f>
        <v>68.7</v>
      </c>
    </row>
    <row r="84" spans="1:12" ht="14.25" x14ac:dyDescent="0.15">
      <c r="A84" s="4">
        <v>2014011318</v>
      </c>
      <c r="B84" s="4" t="s">
        <v>171</v>
      </c>
      <c r="C84" s="4">
        <v>1611.5</v>
      </c>
      <c r="D84" s="4">
        <v>23</v>
      </c>
      <c r="E84" s="4">
        <v>70.065217390000001</v>
      </c>
      <c r="F84" s="1">
        <v>73</v>
      </c>
      <c r="G84" s="1">
        <v>7</v>
      </c>
      <c r="H84" s="1">
        <v>0</v>
      </c>
      <c r="I84" s="11">
        <v>0.3</v>
      </c>
      <c r="J84" s="11">
        <v>0</v>
      </c>
      <c r="K84" s="13">
        <v>-0.1</v>
      </c>
      <c r="L84" s="4">
        <f>E84*0.73+F84*0.24+G84*0.3+H84+I84+J84+K84</f>
        <v>70.96760869469999</v>
      </c>
    </row>
    <row r="85" spans="1:12" ht="14.25" x14ac:dyDescent="0.15">
      <c r="A85" s="4">
        <v>2014011319</v>
      </c>
      <c r="B85" s="4" t="s">
        <v>155</v>
      </c>
      <c r="C85" s="4">
        <v>1648</v>
      </c>
      <c r="D85" s="4">
        <v>23</v>
      </c>
      <c r="E85" s="4">
        <v>71.652173910000002</v>
      </c>
      <c r="F85" s="1">
        <v>81.400000000000006</v>
      </c>
      <c r="G85" s="1">
        <v>7</v>
      </c>
      <c r="H85" s="1">
        <v>0.05</v>
      </c>
      <c r="I85" s="11">
        <v>0.3</v>
      </c>
      <c r="J85" s="11">
        <v>0.2</v>
      </c>
      <c r="K85" s="13">
        <v>8.8888888888888892E-2</v>
      </c>
      <c r="L85" s="4">
        <f>E85*0.73+F85*0.24+G85*0.3+H85+I85+J85+K85</f>
        <v>74.580975843188881</v>
      </c>
    </row>
    <row r="86" spans="1:12" ht="14.25" x14ac:dyDescent="0.15">
      <c r="A86" s="4">
        <v>2014011321</v>
      </c>
      <c r="B86" s="4" t="s">
        <v>156</v>
      </c>
      <c r="C86" s="4">
        <v>1646</v>
      </c>
      <c r="D86" s="4">
        <v>23</v>
      </c>
      <c r="E86" s="4">
        <v>71.565217390000001</v>
      </c>
      <c r="F86" s="1">
        <v>69</v>
      </c>
      <c r="G86" s="1">
        <v>7</v>
      </c>
      <c r="H86" s="1">
        <v>0</v>
      </c>
      <c r="I86" s="11">
        <v>0.3</v>
      </c>
      <c r="J86" s="11">
        <v>0</v>
      </c>
      <c r="K86" s="13">
        <v>0.39999999999999997</v>
      </c>
      <c r="L86" s="4">
        <f>E86*0.73+F86*0.24+G86*0.3+H86+I86+J86+K86</f>
        <v>71.602608694699995</v>
      </c>
    </row>
    <row r="87" spans="1:12" ht="14.25" x14ac:dyDescent="0.15">
      <c r="A87" s="4">
        <v>2014011322</v>
      </c>
      <c r="B87" s="4" t="s">
        <v>202</v>
      </c>
      <c r="C87" s="4">
        <v>1432.5</v>
      </c>
      <c r="D87" s="4">
        <v>23</v>
      </c>
      <c r="E87" s="4">
        <v>62.282608699999997</v>
      </c>
      <c r="F87" s="1">
        <v>68</v>
      </c>
      <c r="G87" s="1">
        <v>7</v>
      </c>
      <c r="H87" s="1">
        <v>0.15</v>
      </c>
      <c r="I87" s="11">
        <v>0.3</v>
      </c>
      <c r="J87" s="11">
        <v>0.2</v>
      </c>
      <c r="K87" s="13">
        <v>-0.1</v>
      </c>
      <c r="L87" s="4">
        <f>E87*0.73+F87*0.24+G87*0.3+H87+I87+J87+K87</f>
        <v>64.436304351000004</v>
      </c>
    </row>
    <row r="88" spans="1:12" ht="14.25" x14ac:dyDescent="0.15">
      <c r="A88" s="4">
        <v>2014011323</v>
      </c>
      <c r="B88" s="4" t="s">
        <v>85</v>
      </c>
      <c r="C88" s="4">
        <v>1822.5</v>
      </c>
      <c r="D88" s="4">
        <v>23</v>
      </c>
      <c r="E88" s="4">
        <v>79.239130430000003</v>
      </c>
      <c r="F88" s="1">
        <v>89.4</v>
      </c>
      <c r="G88" s="1">
        <v>7</v>
      </c>
      <c r="H88" s="1">
        <v>0</v>
      </c>
      <c r="I88" s="11">
        <v>0.3</v>
      </c>
      <c r="J88" s="11">
        <v>0.2</v>
      </c>
      <c r="K88" s="13">
        <v>0.2</v>
      </c>
      <c r="L88" s="4">
        <f>E88*0.73+F88*0.24+G88*0.3+H88+I88+J88+K88</f>
        <v>82.100565213899998</v>
      </c>
    </row>
    <row r="89" spans="1:12" ht="14.25" x14ac:dyDescent="0.15">
      <c r="A89" s="4">
        <v>2014011324</v>
      </c>
      <c r="B89" s="4" t="s">
        <v>5</v>
      </c>
      <c r="C89" s="4">
        <v>2152</v>
      </c>
      <c r="D89" s="4">
        <v>23</v>
      </c>
      <c r="E89" s="4">
        <v>93.565217390000001</v>
      </c>
      <c r="F89" s="1">
        <v>76</v>
      </c>
      <c r="G89" s="1">
        <v>5</v>
      </c>
      <c r="H89" s="1">
        <v>0.15</v>
      </c>
      <c r="I89" s="11">
        <v>0.3</v>
      </c>
      <c r="J89" s="11">
        <v>0.2</v>
      </c>
      <c r="K89" s="13">
        <v>0.4</v>
      </c>
      <c r="L89" s="4">
        <f>E89*0.73+F89*0.24+G89*0.3+H89+I89+J89+K89</f>
        <v>89.092608694700004</v>
      </c>
    </row>
    <row r="90" spans="1:12" ht="14.25" x14ac:dyDescent="0.15">
      <c r="A90" s="4">
        <v>2014011325</v>
      </c>
      <c r="B90" s="4" t="s">
        <v>166</v>
      </c>
      <c r="C90" s="4">
        <v>1620</v>
      </c>
      <c r="D90" s="4">
        <v>23</v>
      </c>
      <c r="E90" s="4">
        <v>70.434782609999999</v>
      </c>
      <c r="F90" s="1">
        <v>73</v>
      </c>
      <c r="G90" s="1">
        <v>5</v>
      </c>
      <c r="H90" s="1">
        <v>0.15</v>
      </c>
      <c r="I90" s="11">
        <v>0.3</v>
      </c>
      <c r="J90" s="11">
        <v>0</v>
      </c>
      <c r="K90" s="13">
        <v>5.0000000000000031E-2</v>
      </c>
      <c r="L90" s="4">
        <f>E90*0.73+F90*0.24+G90*0.3+H90+I90+J90+K90</f>
        <v>70.937391305299997</v>
      </c>
    </row>
    <row r="91" spans="1:12" ht="14.25" x14ac:dyDescent="0.15">
      <c r="A91" s="4">
        <v>2014011326</v>
      </c>
      <c r="B91" s="4" t="s">
        <v>24</v>
      </c>
      <c r="C91" s="4">
        <v>2006.5</v>
      </c>
      <c r="D91" s="4">
        <v>23</v>
      </c>
      <c r="E91" s="4">
        <v>87.239130430000003</v>
      </c>
      <c r="F91" s="1">
        <v>95.7</v>
      </c>
      <c r="G91" s="1">
        <v>8.5</v>
      </c>
      <c r="H91" s="1">
        <v>0.05</v>
      </c>
      <c r="I91" s="11">
        <v>0.3</v>
      </c>
      <c r="J91" s="11">
        <v>0.2</v>
      </c>
      <c r="K91" s="13">
        <v>0.3</v>
      </c>
      <c r="L91" s="4">
        <f>E91*0.73+F91*0.24+G91*0.3+H91+I91+J91+K91</f>
        <v>90.052565213899996</v>
      </c>
    </row>
    <row r="92" spans="1:12" ht="14.25" x14ac:dyDescent="0.15">
      <c r="A92" s="4">
        <v>2014011327</v>
      </c>
      <c r="B92" s="4" t="s">
        <v>13</v>
      </c>
      <c r="C92" s="4">
        <v>2066</v>
      </c>
      <c r="D92" s="4">
        <v>23</v>
      </c>
      <c r="E92" s="4">
        <v>89.826086959999998</v>
      </c>
      <c r="F92" s="1">
        <v>68</v>
      </c>
      <c r="G92" s="1">
        <v>5</v>
      </c>
      <c r="H92" s="1">
        <v>0</v>
      </c>
      <c r="I92" s="11">
        <v>0.3</v>
      </c>
      <c r="J92" s="11">
        <v>0</v>
      </c>
      <c r="K92" s="13">
        <v>0.37777777777777777</v>
      </c>
      <c r="L92" s="4">
        <f>E92*0.73+F92*0.24+G92*0.3+H92+I92+J92+K92</f>
        <v>84.07082125857778</v>
      </c>
    </row>
    <row r="93" spans="1:12" ht="14.25" x14ac:dyDescent="0.15">
      <c r="A93" s="4">
        <v>2014011328</v>
      </c>
      <c r="B93" s="4" t="s">
        <v>126</v>
      </c>
      <c r="C93" s="4">
        <v>1728</v>
      </c>
      <c r="D93" s="4">
        <v>23</v>
      </c>
      <c r="E93" s="4">
        <v>75.130434780000002</v>
      </c>
      <c r="F93" s="1">
        <v>80</v>
      </c>
      <c r="G93" s="1">
        <v>7</v>
      </c>
      <c r="H93" s="1">
        <v>0</v>
      </c>
      <c r="I93" s="11">
        <v>0.3</v>
      </c>
      <c r="J93" s="11">
        <v>0.2</v>
      </c>
      <c r="K93" s="13">
        <v>0.11111111111111113</v>
      </c>
      <c r="L93" s="4">
        <f>E93*0.73+F93*0.24+G93*0.3+H93+I93+J93+K93</f>
        <v>76.756328500511103</v>
      </c>
    </row>
    <row r="94" spans="1:12" ht="14.25" x14ac:dyDescent="0.15">
      <c r="A94" s="4">
        <v>2014011329</v>
      </c>
      <c r="B94" s="4" t="s">
        <v>130</v>
      </c>
      <c r="C94" s="4">
        <v>1720.5</v>
      </c>
      <c r="D94" s="4">
        <v>23</v>
      </c>
      <c r="E94" s="4">
        <v>74.804347829999998</v>
      </c>
      <c r="F94" s="1">
        <v>70</v>
      </c>
      <c r="G94" s="1">
        <v>7</v>
      </c>
      <c r="H94" s="1">
        <v>0</v>
      </c>
      <c r="I94" s="11">
        <v>0.3</v>
      </c>
      <c r="J94" s="11">
        <v>0</v>
      </c>
      <c r="K94" s="13">
        <v>0.34444444444444439</v>
      </c>
      <c r="L94" s="4">
        <f>E94*0.73+F94*0.24+G94*0.3+H94+I94+J94+K94</f>
        <v>74.151618360344443</v>
      </c>
    </row>
    <row r="95" spans="1:12" x14ac:dyDescent="0.15">
      <c r="A95" s="4">
        <v>2014011401</v>
      </c>
      <c r="B95" s="4" t="s">
        <v>43</v>
      </c>
      <c r="C95" s="4">
        <v>1957</v>
      </c>
      <c r="D95" s="4">
        <v>23</v>
      </c>
      <c r="E95" s="4">
        <v>85.086956520000001</v>
      </c>
      <c r="F95" s="1">
        <v>86</v>
      </c>
      <c r="G95" s="1">
        <v>6.5</v>
      </c>
      <c r="H95" s="1">
        <v>0.1</v>
      </c>
      <c r="I95" s="12">
        <v>0.3</v>
      </c>
      <c r="J95" s="7">
        <v>0.2</v>
      </c>
      <c r="K95" s="13">
        <v>0.30000000000000004</v>
      </c>
      <c r="L95" s="4">
        <f>E95*0.73+F95*0.24+G95*0.3+H95+I95+J95+K95</f>
        <v>85.603478259599996</v>
      </c>
    </row>
    <row r="96" spans="1:12" x14ac:dyDescent="0.15">
      <c r="A96" s="4">
        <v>2014011403</v>
      </c>
      <c r="B96" s="4" t="s">
        <v>87</v>
      </c>
      <c r="C96" s="4">
        <v>1821.5</v>
      </c>
      <c r="D96" s="4">
        <v>23</v>
      </c>
      <c r="E96" s="4">
        <v>79.195652170000002</v>
      </c>
      <c r="F96" s="1">
        <v>81.099999999999994</v>
      </c>
      <c r="G96" s="1">
        <v>7</v>
      </c>
      <c r="H96" s="1">
        <v>0</v>
      </c>
      <c r="I96" s="12">
        <v>0.3</v>
      </c>
      <c r="J96" s="7">
        <v>0.2</v>
      </c>
      <c r="K96" s="13">
        <v>-0.1</v>
      </c>
      <c r="L96" s="4">
        <f>E96*0.73+F96*0.24+G96*0.3+H96+I96+J96+K96</f>
        <v>79.776826084100009</v>
      </c>
    </row>
    <row r="97" spans="1:12" x14ac:dyDescent="0.15">
      <c r="A97" s="4">
        <v>2014011404</v>
      </c>
      <c r="B97" s="4" t="s">
        <v>189</v>
      </c>
      <c r="C97" s="4">
        <v>1504.5</v>
      </c>
      <c r="D97" s="4">
        <v>23</v>
      </c>
      <c r="E97" s="4">
        <v>65.413043479999999</v>
      </c>
      <c r="F97" s="1">
        <v>73</v>
      </c>
      <c r="G97" s="1">
        <v>7</v>
      </c>
      <c r="H97" s="1">
        <v>0</v>
      </c>
      <c r="I97" s="12">
        <v>0.3</v>
      </c>
      <c r="J97" s="7">
        <v>0.2</v>
      </c>
      <c r="K97" s="13">
        <v>-0.10000000000000002</v>
      </c>
      <c r="L97" s="4">
        <f>E97*0.73+F97*0.24+G97*0.3+H97+I97+J97+K97</f>
        <v>67.771521740400004</v>
      </c>
    </row>
    <row r="98" spans="1:12" x14ac:dyDescent="0.15">
      <c r="A98" s="4">
        <v>2014011405</v>
      </c>
      <c r="B98" s="4" t="s">
        <v>35</v>
      </c>
      <c r="C98" s="4">
        <v>1977.5</v>
      </c>
      <c r="D98" s="4">
        <v>23</v>
      </c>
      <c r="E98" s="4">
        <v>85.97826087</v>
      </c>
      <c r="F98" s="1">
        <v>81</v>
      </c>
      <c r="G98" s="1">
        <v>5</v>
      </c>
      <c r="H98" s="1">
        <v>0.1</v>
      </c>
      <c r="I98" s="12">
        <v>0.3</v>
      </c>
      <c r="J98" s="7">
        <v>0.2</v>
      </c>
      <c r="K98" s="13">
        <v>0.4</v>
      </c>
      <c r="L98" s="4">
        <f>E98*0.73+F98*0.24+G98*0.3+H98+I98+J98+K98</f>
        <v>84.704130435099998</v>
      </c>
    </row>
    <row r="99" spans="1:12" x14ac:dyDescent="0.15">
      <c r="A99" s="4">
        <v>2014011406</v>
      </c>
      <c r="B99" s="4" t="s">
        <v>151</v>
      </c>
      <c r="C99" s="4">
        <v>1655</v>
      </c>
      <c r="D99" s="4">
        <v>23</v>
      </c>
      <c r="E99" s="4">
        <v>71.956521739999999</v>
      </c>
      <c r="F99" s="1">
        <v>73</v>
      </c>
      <c r="G99" s="1">
        <v>5</v>
      </c>
      <c r="H99" s="1">
        <v>0</v>
      </c>
      <c r="I99" s="12">
        <v>0.3</v>
      </c>
      <c r="J99" s="7">
        <v>0</v>
      </c>
      <c r="K99" s="13">
        <v>0</v>
      </c>
      <c r="L99" s="4">
        <f>E99*0.73+F99*0.24+G99*0.3+H99+I99+J99+K99</f>
        <v>71.848260870199994</v>
      </c>
    </row>
    <row r="100" spans="1:12" x14ac:dyDescent="0.15">
      <c r="A100" s="4">
        <v>2014011407</v>
      </c>
      <c r="B100" s="4" t="s">
        <v>138</v>
      </c>
      <c r="C100" s="4">
        <v>1698.5</v>
      </c>
      <c r="D100" s="4">
        <v>23</v>
      </c>
      <c r="E100" s="4">
        <v>73.847826089999998</v>
      </c>
      <c r="F100" s="1">
        <v>71</v>
      </c>
      <c r="G100" s="1">
        <v>6</v>
      </c>
      <c r="H100" s="1">
        <v>0</v>
      </c>
      <c r="I100" s="12">
        <v>0.3</v>
      </c>
      <c r="J100" s="7">
        <v>0</v>
      </c>
      <c r="K100" s="13">
        <v>0.23333333333333336</v>
      </c>
      <c r="L100" s="4">
        <f>E100*0.73+F100*0.24+G100*0.3+H100+I100+J100+K100</f>
        <v>73.282246379033325</v>
      </c>
    </row>
    <row r="101" spans="1:12" x14ac:dyDescent="0.15">
      <c r="A101" s="4">
        <v>2014011408</v>
      </c>
      <c r="B101" s="4" t="s">
        <v>42</v>
      </c>
      <c r="C101" s="4">
        <v>1961.5</v>
      </c>
      <c r="D101" s="4">
        <v>23</v>
      </c>
      <c r="E101" s="4">
        <v>85.282608699999997</v>
      </c>
      <c r="F101" s="1">
        <v>84.2</v>
      </c>
      <c r="G101" s="1">
        <v>5</v>
      </c>
      <c r="H101" s="1">
        <v>0.1</v>
      </c>
      <c r="I101" s="12">
        <v>0.3</v>
      </c>
      <c r="J101" s="7">
        <v>0</v>
      </c>
      <c r="K101" s="13">
        <v>-0.1</v>
      </c>
      <c r="L101" s="4">
        <f>E101*0.73+F101*0.24+G101*0.3+H101+I101+J101+K101</f>
        <v>84.264304350999993</v>
      </c>
    </row>
    <row r="102" spans="1:12" x14ac:dyDescent="0.15">
      <c r="A102" s="4">
        <v>2014011409</v>
      </c>
      <c r="B102" s="4" t="s">
        <v>150</v>
      </c>
      <c r="C102" s="4">
        <v>1655.5</v>
      </c>
      <c r="D102" s="4">
        <v>23</v>
      </c>
      <c r="E102" s="4">
        <v>71.97826087</v>
      </c>
      <c r="F102" s="1">
        <v>73</v>
      </c>
      <c r="G102" s="1">
        <v>7</v>
      </c>
      <c r="H102" s="1">
        <v>0</v>
      </c>
      <c r="I102" s="12">
        <v>0.3</v>
      </c>
      <c r="J102" s="7">
        <v>0</v>
      </c>
      <c r="K102" s="13">
        <v>0.28333333333333338</v>
      </c>
      <c r="L102" s="4">
        <f>E102*0.73+F102*0.24+G102*0.3+H102+I102+J102+K102</f>
        <v>72.74746376843332</v>
      </c>
    </row>
    <row r="103" spans="1:12" x14ac:dyDescent="0.15">
      <c r="A103" s="4">
        <v>2014011410</v>
      </c>
      <c r="B103" s="4" t="s">
        <v>220</v>
      </c>
      <c r="C103" s="4">
        <v>961.5</v>
      </c>
      <c r="D103" s="4">
        <v>23</v>
      </c>
      <c r="E103" s="4">
        <v>41.804347829999998</v>
      </c>
      <c r="F103" s="1">
        <v>65</v>
      </c>
      <c r="G103" s="1">
        <v>7</v>
      </c>
      <c r="H103" s="1">
        <v>0</v>
      </c>
      <c r="I103" s="12">
        <v>0.3</v>
      </c>
      <c r="J103" s="7">
        <v>0</v>
      </c>
      <c r="K103" s="13">
        <v>0.16</v>
      </c>
      <c r="L103" s="4">
        <f>E103*0.73+F103*0.24+G103*0.3+H103+I103+J103+K103</f>
        <v>48.677173915899992</v>
      </c>
    </row>
    <row r="104" spans="1:12" s="10" customFormat="1" x14ac:dyDescent="0.15">
      <c r="A104" s="10">
        <v>2014011411</v>
      </c>
      <c r="B104" s="10" t="s">
        <v>34</v>
      </c>
      <c r="C104" s="10">
        <v>1978</v>
      </c>
      <c r="D104" s="10">
        <v>23</v>
      </c>
      <c r="E104" s="10">
        <v>86</v>
      </c>
      <c r="I104" s="14">
        <v>0.3</v>
      </c>
      <c r="J104" s="15">
        <v>0.2</v>
      </c>
      <c r="K104" s="16">
        <v>0.1</v>
      </c>
      <c r="L104" s="17">
        <f>E104*0.73+F104*0.24+G104*0.3+H104+I104+J104+K104</f>
        <v>63.38</v>
      </c>
    </row>
    <row r="105" spans="1:12" x14ac:dyDescent="0.15">
      <c r="A105" s="4">
        <v>2014011412</v>
      </c>
      <c r="B105" s="4" t="s">
        <v>11</v>
      </c>
      <c r="C105" s="4">
        <v>2086.5</v>
      </c>
      <c r="D105" s="4">
        <v>23</v>
      </c>
      <c r="E105" s="4">
        <v>90.717391300000003</v>
      </c>
      <c r="F105" s="1">
        <v>86.1</v>
      </c>
      <c r="G105" s="1">
        <v>8</v>
      </c>
      <c r="H105" s="1">
        <v>0.05</v>
      </c>
      <c r="I105" s="12">
        <v>0.3</v>
      </c>
      <c r="J105" s="7">
        <v>0.2</v>
      </c>
      <c r="K105" s="13">
        <v>0.4</v>
      </c>
      <c r="L105" s="4">
        <f>E105*0.73+F105*0.24+G105*0.3+H105+I105+J105+K105</f>
        <v>90.237695649000017</v>
      </c>
    </row>
    <row r="106" spans="1:12" x14ac:dyDescent="0.15">
      <c r="A106" s="4">
        <v>2014011413</v>
      </c>
      <c r="B106" s="4" t="s">
        <v>180</v>
      </c>
      <c r="C106" s="4">
        <v>1573.5</v>
      </c>
      <c r="D106" s="4">
        <v>23</v>
      </c>
      <c r="E106" s="4">
        <v>68.413043479999999</v>
      </c>
      <c r="F106" s="1">
        <v>70</v>
      </c>
      <c r="G106" s="1">
        <v>6</v>
      </c>
      <c r="H106" s="1">
        <v>0</v>
      </c>
      <c r="I106" s="12">
        <v>0.3</v>
      </c>
      <c r="J106" s="7">
        <v>0</v>
      </c>
      <c r="K106" s="13">
        <v>0.36</v>
      </c>
      <c r="L106" s="4">
        <f>E106*0.73+F106*0.24+G106*0.3+H106+I106+J106+K106</f>
        <v>69.201521740399997</v>
      </c>
    </row>
    <row r="107" spans="1:12" x14ac:dyDescent="0.15">
      <c r="A107" s="4">
        <v>2014011414</v>
      </c>
      <c r="B107" s="4" t="s">
        <v>204</v>
      </c>
      <c r="C107" s="4">
        <v>1676.5</v>
      </c>
      <c r="D107" s="4">
        <v>27.5</v>
      </c>
      <c r="E107" s="4">
        <v>60.963636360000002</v>
      </c>
      <c r="F107" s="1">
        <v>75.099999999999994</v>
      </c>
      <c r="G107" s="1">
        <v>5</v>
      </c>
      <c r="H107" s="1">
        <v>0</v>
      </c>
      <c r="I107" s="12">
        <v>0.3</v>
      </c>
      <c r="J107" s="7">
        <v>0</v>
      </c>
      <c r="K107" s="13">
        <v>0.4</v>
      </c>
      <c r="L107" s="4">
        <f>E107*0.73+F107*0.24+G107*0.3+H107+I107+J107+K107</f>
        <v>64.727454542800004</v>
      </c>
    </row>
    <row r="108" spans="1:12" x14ac:dyDescent="0.15">
      <c r="A108" s="4">
        <v>2014011415</v>
      </c>
      <c r="B108" s="4" t="s">
        <v>161</v>
      </c>
      <c r="C108" s="4">
        <v>1633</v>
      </c>
      <c r="D108" s="4">
        <v>23</v>
      </c>
      <c r="E108" s="4">
        <v>71</v>
      </c>
      <c r="F108" s="1">
        <v>86.2</v>
      </c>
      <c r="G108" s="1">
        <v>7</v>
      </c>
      <c r="H108" s="1">
        <v>0</v>
      </c>
      <c r="I108" s="12">
        <v>0.3</v>
      </c>
      <c r="J108" s="7">
        <v>0.2</v>
      </c>
      <c r="K108" s="13">
        <v>0</v>
      </c>
      <c r="L108" s="4">
        <f>E108*0.73+F108*0.24+G108*0.3+H108+I108+J108+K108</f>
        <v>75.117999999999995</v>
      </c>
    </row>
    <row r="109" spans="1:12" x14ac:dyDescent="0.15">
      <c r="A109" s="4">
        <v>2014011416</v>
      </c>
      <c r="B109" s="4" t="s">
        <v>63</v>
      </c>
      <c r="C109" s="4">
        <v>1901</v>
      </c>
      <c r="D109" s="4">
        <v>23</v>
      </c>
      <c r="E109" s="4">
        <v>82.652173910000002</v>
      </c>
      <c r="F109" s="1">
        <v>83.1</v>
      </c>
      <c r="G109" s="1">
        <v>9</v>
      </c>
      <c r="H109" s="1">
        <v>0</v>
      </c>
      <c r="I109" s="12">
        <v>0.3</v>
      </c>
      <c r="J109" s="7">
        <v>0.2</v>
      </c>
      <c r="K109" s="13">
        <v>0.33333333333333331</v>
      </c>
      <c r="L109" s="4">
        <f>E109*0.73+F109*0.24+G109*0.3+H109+I109+J109+K109</f>
        <v>83.813420287633335</v>
      </c>
    </row>
    <row r="110" spans="1:12" x14ac:dyDescent="0.15">
      <c r="A110" s="4">
        <v>2014011417</v>
      </c>
      <c r="B110" s="4" t="s">
        <v>12</v>
      </c>
      <c r="C110" s="4">
        <v>2083</v>
      </c>
      <c r="D110" s="4">
        <v>23</v>
      </c>
      <c r="E110" s="4">
        <v>90.565217390000001</v>
      </c>
      <c r="F110" s="1">
        <v>81</v>
      </c>
      <c r="G110" s="1">
        <v>5</v>
      </c>
      <c r="H110" s="1">
        <v>0.1</v>
      </c>
      <c r="I110" s="12">
        <v>0.3</v>
      </c>
      <c r="J110" s="7">
        <v>0</v>
      </c>
      <c r="K110" s="13">
        <v>0</v>
      </c>
      <c r="L110" s="4">
        <f>E110*0.73+F110*0.24+G110*0.3+H110+I110+J110+K110</f>
        <v>87.45260869469999</v>
      </c>
    </row>
    <row r="111" spans="1:12" x14ac:dyDescent="0.15">
      <c r="A111" s="4">
        <v>2014011418</v>
      </c>
      <c r="B111" s="4" t="s">
        <v>132</v>
      </c>
      <c r="C111" s="4">
        <v>1716.5</v>
      </c>
      <c r="D111" s="4">
        <v>23</v>
      </c>
      <c r="E111" s="4">
        <v>74.630434780000002</v>
      </c>
      <c r="F111" s="1">
        <v>76</v>
      </c>
      <c r="G111" s="1">
        <v>5</v>
      </c>
      <c r="H111" s="1">
        <v>0</v>
      </c>
      <c r="I111" s="12">
        <v>0.3</v>
      </c>
      <c r="J111" s="7">
        <v>0.2</v>
      </c>
      <c r="K111" s="13">
        <v>0.35</v>
      </c>
      <c r="L111" s="4">
        <f>E111*0.73+F111*0.24+G111*0.3+H111+I111+J111+K111</f>
        <v>75.070217389399986</v>
      </c>
    </row>
    <row r="112" spans="1:12" x14ac:dyDescent="0.15">
      <c r="A112" s="4">
        <v>2014011419</v>
      </c>
      <c r="B112" s="4" t="s">
        <v>22</v>
      </c>
      <c r="C112" s="4">
        <v>2017</v>
      </c>
      <c r="D112" s="4">
        <v>23</v>
      </c>
      <c r="E112" s="4">
        <v>87.695652170000002</v>
      </c>
      <c r="F112" s="1">
        <v>87</v>
      </c>
      <c r="G112" s="1">
        <v>7</v>
      </c>
      <c r="H112" s="1">
        <v>0.1</v>
      </c>
      <c r="I112" s="12">
        <v>0.3</v>
      </c>
      <c r="J112" s="7">
        <v>0.2</v>
      </c>
      <c r="K112" s="13">
        <v>0.37500000000000006</v>
      </c>
      <c r="L112" s="4">
        <f>E112*0.73+F112*0.24+G112*0.3+H112+I112+J112+K112</f>
        <v>87.972826084099978</v>
      </c>
    </row>
    <row r="113" spans="1:12" x14ac:dyDescent="0.15">
      <c r="A113" s="4">
        <v>2014011420</v>
      </c>
      <c r="B113" s="4" t="s">
        <v>70</v>
      </c>
      <c r="C113" s="4">
        <v>1862.5</v>
      </c>
      <c r="D113" s="4">
        <v>23</v>
      </c>
      <c r="E113" s="4">
        <v>80.97826087</v>
      </c>
      <c r="F113" s="1">
        <v>85.3</v>
      </c>
      <c r="G113" s="1">
        <v>5</v>
      </c>
      <c r="H113" s="1">
        <v>0</v>
      </c>
      <c r="I113" s="12">
        <v>0.3</v>
      </c>
      <c r="J113" s="7">
        <v>0</v>
      </c>
      <c r="K113" s="13">
        <v>0.13333333333333333</v>
      </c>
      <c r="L113" s="4">
        <f>E113*0.73+F113*0.24+G113*0.3+H113+I113+J113+K113</f>
        <v>81.51946376843334</v>
      </c>
    </row>
    <row r="114" spans="1:12" x14ac:dyDescent="0.15">
      <c r="A114" s="4">
        <v>2014011421</v>
      </c>
      <c r="B114" s="4" t="s">
        <v>9</v>
      </c>
      <c r="C114" s="4">
        <v>2113.5</v>
      </c>
      <c r="D114" s="4">
        <v>23</v>
      </c>
      <c r="E114" s="4">
        <v>91.891304349999999</v>
      </c>
      <c r="F114" s="1">
        <v>87</v>
      </c>
      <c r="G114" s="1">
        <v>5.5</v>
      </c>
      <c r="H114" s="1">
        <v>0</v>
      </c>
      <c r="I114" s="12">
        <v>0.3</v>
      </c>
      <c r="J114" s="7">
        <v>0.2</v>
      </c>
      <c r="K114" s="13">
        <v>0.28888888888888892</v>
      </c>
      <c r="L114" s="4">
        <f>E114*0.73+F114*0.24+G114*0.3+H114+I114+J114+K114</f>
        <v>90.399541064388885</v>
      </c>
    </row>
    <row r="115" spans="1:12" x14ac:dyDescent="0.15">
      <c r="A115" s="4">
        <v>2014011422</v>
      </c>
      <c r="B115" s="4" t="s">
        <v>21</v>
      </c>
      <c r="C115" s="4">
        <v>2018</v>
      </c>
      <c r="D115" s="4">
        <v>23</v>
      </c>
      <c r="E115" s="4">
        <v>87.739130430000003</v>
      </c>
      <c r="F115" s="1">
        <v>84.2</v>
      </c>
      <c r="G115" s="1">
        <v>6</v>
      </c>
      <c r="H115" s="1">
        <v>0</v>
      </c>
      <c r="I115" s="12">
        <v>0.3</v>
      </c>
      <c r="J115" s="7">
        <v>0.2</v>
      </c>
      <c r="K115" s="13">
        <v>0.30000000000000004</v>
      </c>
      <c r="L115" s="4">
        <f>E115*0.73+F115*0.24+G115*0.3+H115+I115+J115+K115</f>
        <v>86.857565213899989</v>
      </c>
    </row>
    <row r="116" spans="1:12" x14ac:dyDescent="0.15">
      <c r="A116" s="4">
        <v>2014011424</v>
      </c>
      <c r="B116" s="4" t="s">
        <v>66</v>
      </c>
      <c r="C116" s="4">
        <v>1879.5</v>
      </c>
      <c r="D116" s="4">
        <v>23</v>
      </c>
      <c r="E116" s="4">
        <v>81.717391300000003</v>
      </c>
      <c r="F116" s="1">
        <v>88.4</v>
      </c>
      <c r="G116" s="1">
        <v>9.5</v>
      </c>
      <c r="H116" s="1">
        <v>0</v>
      </c>
      <c r="I116" s="12">
        <v>0.3</v>
      </c>
      <c r="J116" s="7">
        <v>0</v>
      </c>
      <c r="K116" s="13">
        <v>0.2</v>
      </c>
      <c r="L116" s="4">
        <f>E116*0.73+F116*0.24+G116*0.3+H116+I116+J116+K116</f>
        <v>84.219695648999988</v>
      </c>
    </row>
    <row r="117" spans="1:12" x14ac:dyDescent="0.15">
      <c r="A117" s="4">
        <v>2014011425</v>
      </c>
      <c r="B117" s="4" t="s">
        <v>39</v>
      </c>
      <c r="C117" s="4">
        <v>1967</v>
      </c>
      <c r="D117" s="4">
        <v>23</v>
      </c>
      <c r="E117" s="4">
        <v>85.52173913</v>
      </c>
      <c r="F117" s="1">
        <v>75</v>
      </c>
      <c r="G117" s="1">
        <v>5</v>
      </c>
      <c r="H117" s="1">
        <v>0</v>
      </c>
      <c r="I117" s="12">
        <v>0.3</v>
      </c>
      <c r="J117" s="7">
        <v>0.2</v>
      </c>
      <c r="K117" s="13">
        <v>0.3</v>
      </c>
      <c r="L117" s="4">
        <f>E117*0.73+F117*0.24+G117*0.3+H117+I117+J117+K117</f>
        <v>82.730869564900004</v>
      </c>
    </row>
    <row r="118" spans="1:12" x14ac:dyDescent="0.15">
      <c r="A118" s="4">
        <v>2014011426</v>
      </c>
      <c r="B118" s="4" t="s">
        <v>208</v>
      </c>
      <c r="C118" s="4">
        <v>1339.5</v>
      </c>
      <c r="D118" s="4">
        <v>23</v>
      </c>
      <c r="E118" s="4">
        <v>58.239130430000003</v>
      </c>
      <c r="F118" s="1">
        <v>68</v>
      </c>
      <c r="G118" s="1">
        <v>5</v>
      </c>
      <c r="H118" s="1">
        <v>0</v>
      </c>
      <c r="I118" s="12">
        <v>0.3</v>
      </c>
      <c r="J118" s="7">
        <v>0</v>
      </c>
      <c r="K118" s="13">
        <v>3.333333333333334E-2</v>
      </c>
      <c r="L118" s="4">
        <f>E118*0.73+F118*0.24+G118*0.3+H118+I118+J118+K118</f>
        <v>60.667898547233328</v>
      </c>
    </row>
    <row r="119" spans="1:12" x14ac:dyDescent="0.15">
      <c r="A119" s="4">
        <v>2014011427</v>
      </c>
      <c r="B119" s="4" t="s">
        <v>193</v>
      </c>
      <c r="C119" s="4">
        <v>1472</v>
      </c>
      <c r="D119" s="4">
        <v>23</v>
      </c>
      <c r="E119" s="4">
        <v>64</v>
      </c>
      <c r="F119" s="1">
        <v>67</v>
      </c>
      <c r="G119" s="1">
        <v>5</v>
      </c>
      <c r="H119" s="1">
        <v>0</v>
      </c>
      <c r="I119" s="12">
        <v>0.3</v>
      </c>
      <c r="J119" s="7">
        <v>0.2</v>
      </c>
      <c r="K119" s="13">
        <v>0.20000000000000004</v>
      </c>
      <c r="L119" s="4">
        <f>E119*0.73+F119*0.24+G119*0.3+H119+I119+J119+K119</f>
        <v>65</v>
      </c>
    </row>
    <row r="120" spans="1:12" x14ac:dyDescent="0.15">
      <c r="A120" s="4">
        <v>2014011428</v>
      </c>
      <c r="B120" s="4" t="s">
        <v>44</v>
      </c>
      <c r="C120" s="4">
        <v>1957</v>
      </c>
      <c r="D120" s="4">
        <v>23</v>
      </c>
      <c r="E120" s="4">
        <v>85.086956520000001</v>
      </c>
      <c r="F120" s="1">
        <v>66</v>
      </c>
      <c r="G120" s="1">
        <v>6</v>
      </c>
      <c r="H120" s="1">
        <v>0.05</v>
      </c>
      <c r="I120" s="12">
        <v>0.3</v>
      </c>
      <c r="J120" s="7">
        <v>0.2</v>
      </c>
      <c r="K120" s="13">
        <v>0.15714285714285717</v>
      </c>
      <c r="L120" s="4">
        <f>E120*0.73+F120*0.24+G120*0.3+H120+I120+J120+K120</f>
        <v>80.460621116742857</v>
      </c>
    </row>
    <row r="121" spans="1:12" x14ac:dyDescent="0.15">
      <c r="A121" s="4">
        <v>2014011429</v>
      </c>
      <c r="B121" s="4" t="s">
        <v>90</v>
      </c>
      <c r="C121" s="4">
        <v>1807.5</v>
      </c>
      <c r="D121" s="4">
        <v>23</v>
      </c>
      <c r="E121" s="4">
        <v>78.586956520000001</v>
      </c>
      <c r="F121" s="1">
        <v>87.6</v>
      </c>
      <c r="G121" s="1">
        <v>7</v>
      </c>
      <c r="H121" s="1">
        <v>0</v>
      </c>
      <c r="I121" s="12">
        <v>0.3</v>
      </c>
      <c r="J121" s="7">
        <v>0.2</v>
      </c>
      <c r="K121" s="13">
        <v>9.9999999999999992E-2</v>
      </c>
      <c r="L121" s="4">
        <f>E121*0.73+F121*0.24+G121*0.3+H121+I121+J121+K121</f>
        <v>81.092478259599986</v>
      </c>
    </row>
    <row r="122" spans="1:12" x14ac:dyDescent="0.15">
      <c r="A122" s="4">
        <v>2014011501</v>
      </c>
      <c r="B122" s="4" t="s">
        <v>26</v>
      </c>
      <c r="C122" s="4">
        <v>1996.5</v>
      </c>
      <c r="D122" s="4">
        <v>23</v>
      </c>
      <c r="E122" s="4">
        <v>86.804347829999998</v>
      </c>
      <c r="F122" s="1">
        <v>86</v>
      </c>
      <c r="G122" s="1">
        <v>6</v>
      </c>
      <c r="H122" s="1">
        <v>0.1</v>
      </c>
      <c r="I122" s="7">
        <v>0.3</v>
      </c>
      <c r="J122" s="7">
        <v>0.2</v>
      </c>
      <c r="K122" s="13">
        <v>0.4</v>
      </c>
      <c r="L122" s="4">
        <f>E122*0.73+F122*0.24+G122*0.3+H122+I122+J122+K122</f>
        <v>86.807173915899995</v>
      </c>
    </row>
    <row r="123" spans="1:12" x14ac:dyDescent="0.15">
      <c r="A123" s="4">
        <v>2014011502</v>
      </c>
      <c r="B123" s="4" t="s">
        <v>120</v>
      </c>
      <c r="C123" s="4">
        <v>1735</v>
      </c>
      <c r="D123" s="4">
        <v>23</v>
      </c>
      <c r="E123" s="4">
        <v>75.434782609999999</v>
      </c>
      <c r="F123" s="1">
        <v>80</v>
      </c>
      <c r="G123" s="1">
        <v>9.5</v>
      </c>
      <c r="H123" s="1">
        <v>0</v>
      </c>
      <c r="I123" s="7">
        <v>0.3</v>
      </c>
      <c r="J123" s="7">
        <v>0</v>
      </c>
      <c r="K123" s="13">
        <v>0.4</v>
      </c>
      <c r="L123" s="4">
        <f>E123*0.73+F123*0.24+G123*0.3+H123+I123+J123+K123</f>
        <v>77.817391305299992</v>
      </c>
    </row>
    <row r="124" spans="1:12" x14ac:dyDescent="0.15">
      <c r="A124" s="4">
        <v>2014011503</v>
      </c>
      <c r="B124" s="4" t="s">
        <v>38</v>
      </c>
      <c r="C124" s="4">
        <v>1972</v>
      </c>
      <c r="D124" s="4">
        <v>23</v>
      </c>
      <c r="E124" s="4">
        <v>85.739130430000003</v>
      </c>
      <c r="F124" s="1">
        <v>76</v>
      </c>
      <c r="G124" s="1">
        <v>8</v>
      </c>
      <c r="H124" s="1">
        <v>0.15</v>
      </c>
      <c r="I124" s="7">
        <v>0.3</v>
      </c>
      <c r="J124" s="7">
        <v>0.2</v>
      </c>
      <c r="K124" s="13">
        <v>0.32857142857142857</v>
      </c>
      <c r="L124" s="4">
        <f>E124*0.73+F124*0.24+G124*0.3+H124+I124+J124+K124</f>
        <v>84.20813664247143</v>
      </c>
    </row>
    <row r="125" spans="1:12" x14ac:dyDescent="0.15">
      <c r="A125" s="4">
        <v>2014011504</v>
      </c>
      <c r="B125" s="4" t="s">
        <v>15</v>
      </c>
      <c r="C125" s="4">
        <v>2053.5</v>
      </c>
      <c r="D125" s="4">
        <v>23</v>
      </c>
      <c r="E125" s="4">
        <v>89.282608699999997</v>
      </c>
      <c r="F125" s="1">
        <v>76</v>
      </c>
      <c r="G125" s="1">
        <v>7</v>
      </c>
      <c r="H125" s="1">
        <v>0</v>
      </c>
      <c r="I125" s="7">
        <v>0.3</v>
      </c>
      <c r="J125" s="7"/>
      <c r="K125" s="13">
        <v>0.33333333333333331</v>
      </c>
      <c r="L125" s="4">
        <f>E125*0.73+F125*0.24+G125*0.3+H125+I125+J125+K125</f>
        <v>86.149637684333314</v>
      </c>
    </row>
    <row r="126" spans="1:12" x14ac:dyDescent="0.15">
      <c r="A126" s="4">
        <v>2014011505</v>
      </c>
      <c r="B126" s="4" t="s">
        <v>54</v>
      </c>
      <c r="C126" s="4">
        <v>1932.5</v>
      </c>
      <c r="D126" s="4">
        <v>23</v>
      </c>
      <c r="E126" s="4">
        <v>84.02173913</v>
      </c>
      <c r="F126" s="1">
        <v>70</v>
      </c>
      <c r="G126" s="1">
        <v>6</v>
      </c>
      <c r="H126" s="1">
        <v>0</v>
      </c>
      <c r="I126" s="7">
        <v>0.3</v>
      </c>
      <c r="J126" s="7">
        <v>0.2</v>
      </c>
      <c r="K126" s="13">
        <v>0.33333333333333331</v>
      </c>
      <c r="L126" s="4">
        <f>E126*0.73+F126*0.24+G126*0.3+H126+I126+J126+K126</f>
        <v>80.769202898233331</v>
      </c>
    </row>
    <row r="127" spans="1:12" x14ac:dyDescent="0.15">
      <c r="A127" s="4">
        <v>2014011506</v>
      </c>
      <c r="B127" s="4" t="s">
        <v>73</v>
      </c>
      <c r="C127" s="4">
        <v>1855.5</v>
      </c>
      <c r="D127" s="4">
        <v>23</v>
      </c>
      <c r="E127" s="4">
        <v>80.673913040000002</v>
      </c>
      <c r="F127" s="1">
        <v>70</v>
      </c>
      <c r="G127" s="1">
        <v>5</v>
      </c>
      <c r="H127" s="1">
        <v>0</v>
      </c>
      <c r="I127" s="7">
        <v>0.3</v>
      </c>
      <c r="J127" s="7"/>
      <c r="K127" s="13">
        <v>0.35</v>
      </c>
      <c r="L127" s="4">
        <f>E127*0.73+F127*0.24+G127*0.3+H127+I127+J127+K127</f>
        <v>77.841956519199996</v>
      </c>
    </row>
    <row r="128" spans="1:12" x14ac:dyDescent="0.15">
      <c r="A128" s="4">
        <v>2014011507</v>
      </c>
      <c r="B128" s="4" t="s">
        <v>135</v>
      </c>
      <c r="C128" s="4">
        <v>1713</v>
      </c>
      <c r="D128" s="4">
        <v>23</v>
      </c>
      <c r="E128" s="4">
        <v>74.47826087</v>
      </c>
      <c r="F128" s="1">
        <v>70</v>
      </c>
      <c r="G128" s="1">
        <v>5</v>
      </c>
      <c r="H128" s="1">
        <v>0.1</v>
      </c>
      <c r="I128" s="7">
        <v>0.3</v>
      </c>
      <c r="J128" s="7">
        <v>0.2</v>
      </c>
      <c r="K128" s="13">
        <v>0.18181818181818182</v>
      </c>
      <c r="L128" s="4">
        <f>E128*0.73+F128*0.24+G128*0.3+H128+I128+J128+K128</f>
        <v>73.450948616918183</v>
      </c>
    </row>
    <row r="129" spans="1:12" x14ac:dyDescent="0.15">
      <c r="A129" s="4">
        <v>2014011508</v>
      </c>
      <c r="B129" s="4" t="s">
        <v>116</v>
      </c>
      <c r="C129" s="4">
        <v>1750</v>
      </c>
      <c r="D129" s="4">
        <v>23</v>
      </c>
      <c r="E129" s="4">
        <v>76.086956520000001</v>
      </c>
      <c r="F129" s="1">
        <v>71</v>
      </c>
      <c r="G129" s="1">
        <v>9.5</v>
      </c>
      <c r="H129" s="1">
        <v>0.1</v>
      </c>
      <c r="I129" s="7">
        <v>0.3</v>
      </c>
      <c r="J129" s="7">
        <v>0</v>
      </c>
      <c r="K129" s="13">
        <v>0.3</v>
      </c>
      <c r="L129" s="4">
        <f>E129*0.73+F129*0.24+G129*0.3+H129+I129+J129+K129</f>
        <v>76.133478259599983</v>
      </c>
    </row>
    <row r="130" spans="1:12" x14ac:dyDescent="0.15">
      <c r="A130" s="4">
        <v>2014011509</v>
      </c>
      <c r="B130" s="4" t="s">
        <v>203</v>
      </c>
      <c r="C130" s="4">
        <v>1402.5</v>
      </c>
      <c r="D130" s="4">
        <v>23</v>
      </c>
      <c r="E130" s="4">
        <v>60.97826087</v>
      </c>
      <c r="F130" s="1">
        <v>70</v>
      </c>
      <c r="G130" s="1">
        <v>5</v>
      </c>
      <c r="H130" s="1">
        <v>0</v>
      </c>
      <c r="I130" s="7">
        <v>0.3</v>
      </c>
      <c r="J130" s="7">
        <v>0</v>
      </c>
      <c r="K130" s="13">
        <v>0.37777777777777782</v>
      </c>
      <c r="L130" s="4">
        <f>E130*0.73+F130*0.24+G130*0.3+H130+I130+J130+K130</f>
        <v>63.491908212877775</v>
      </c>
    </row>
    <row r="131" spans="1:12" x14ac:dyDescent="0.15">
      <c r="A131" s="4">
        <v>2014011510</v>
      </c>
      <c r="B131" s="4" t="s">
        <v>104</v>
      </c>
      <c r="C131" s="4">
        <v>1779.5</v>
      </c>
      <c r="D131" s="4">
        <v>23</v>
      </c>
      <c r="E131" s="4">
        <v>77.369565219999998</v>
      </c>
      <c r="F131" s="1">
        <v>72</v>
      </c>
      <c r="G131" s="1">
        <v>6</v>
      </c>
      <c r="H131" s="1">
        <v>0.05</v>
      </c>
      <c r="I131" s="7">
        <v>0.3</v>
      </c>
      <c r="J131" s="7">
        <v>0.2</v>
      </c>
      <c r="K131" s="13">
        <v>0.15</v>
      </c>
      <c r="L131" s="4">
        <f>E131*0.73+F131*0.24+G131*0.3+H131+I131+J131+K131</f>
        <v>76.259782610599999</v>
      </c>
    </row>
    <row r="132" spans="1:12" x14ac:dyDescent="0.15">
      <c r="A132" s="4">
        <v>2014011511</v>
      </c>
      <c r="B132" s="4" t="s">
        <v>212</v>
      </c>
      <c r="C132" s="4">
        <v>1279.5</v>
      </c>
      <c r="D132" s="4">
        <v>23</v>
      </c>
      <c r="E132" s="4">
        <v>55.630434780000002</v>
      </c>
      <c r="F132" s="1">
        <v>70</v>
      </c>
      <c r="G132" s="1">
        <v>6</v>
      </c>
      <c r="H132" s="1">
        <v>0</v>
      </c>
      <c r="I132" s="7">
        <v>0.3</v>
      </c>
      <c r="J132" s="7">
        <v>0</v>
      </c>
      <c r="K132" s="13">
        <v>-5.000000000000001E-2</v>
      </c>
      <c r="L132" s="4">
        <f>E132*0.73+F132*0.24+G132*0.3+H132+I132+J132+K132</f>
        <v>59.4602173894</v>
      </c>
    </row>
    <row r="133" spans="1:12" x14ac:dyDescent="0.15">
      <c r="A133" s="4">
        <v>2014011512</v>
      </c>
      <c r="B133" s="4" t="s">
        <v>49</v>
      </c>
      <c r="C133" s="4">
        <v>1947.5</v>
      </c>
      <c r="D133" s="4">
        <v>23</v>
      </c>
      <c r="E133" s="4">
        <v>84.673913040000002</v>
      </c>
      <c r="F133" s="1">
        <v>74</v>
      </c>
      <c r="G133" s="1">
        <v>5</v>
      </c>
      <c r="H133" s="1">
        <v>0.15</v>
      </c>
      <c r="I133" s="7">
        <v>0.3</v>
      </c>
      <c r="J133" s="7">
        <v>0.2</v>
      </c>
      <c r="K133" s="13">
        <v>0.4</v>
      </c>
      <c r="L133" s="4">
        <f>E133*0.73+F133*0.24+G133*0.3+H133+I133+J133+K133</f>
        <v>82.121956519200012</v>
      </c>
    </row>
    <row r="134" spans="1:12" x14ac:dyDescent="0.15">
      <c r="A134" s="4">
        <v>2014011513</v>
      </c>
      <c r="B134" s="4" t="s">
        <v>76</v>
      </c>
      <c r="C134" s="4">
        <v>1849</v>
      </c>
      <c r="D134" s="4">
        <v>23</v>
      </c>
      <c r="E134" s="4">
        <v>80.391304349999999</v>
      </c>
      <c r="F134" s="1">
        <v>86</v>
      </c>
      <c r="G134" s="1">
        <v>5</v>
      </c>
      <c r="H134" s="1">
        <v>0.1</v>
      </c>
      <c r="I134" s="7">
        <v>0.3</v>
      </c>
      <c r="J134" s="7">
        <v>0</v>
      </c>
      <c r="K134" s="13">
        <v>0.25</v>
      </c>
      <c r="L134" s="4">
        <f>E134*0.73+F134*0.24+G134*0.3+H134+I134+J134+K134</f>
        <v>81.475652175499988</v>
      </c>
    </row>
    <row r="135" spans="1:12" x14ac:dyDescent="0.15">
      <c r="A135" s="4">
        <v>2014011514</v>
      </c>
      <c r="B135" s="4" t="s">
        <v>88</v>
      </c>
      <c r="C135" s="4">
        <v>1818.5</v>
      </c>
      <c r="D135" s="4">
        <v>23</v>
      </c>
      <c r="E135" s="4">
        <v>79.065217390000001</v>
      </c>
      <c r="F135" s="1">
        <v>80</v>
      </c>
      <c r="G135" s="1">
        <v>5</v>
      </c>
      <c r="H135" s="1">
        <v>0</v>
      </c>
      <c r="I135" s="7">
        <v>0.3</v>
      </c>
      <c r="J135" s="7">
        <v>0.2</v>
      </c>
      <c r="K135" s="13">
        <v>0.4</v>
      </c>
      <c r="L135" s="4">
        <f>E135*0.73+F135*0.24+G135*0.3+H135+I135+J135+K135</f>
        <v>79.317608694699999</v>
      </c>
    </row>
    <row r="136" spans="1:12" x14ac:dyDescent="0.15">
      <c r="A136" s="4">
        <v>2014011515</v>
      </c>
      <c r="B136" s="4" t="s">
        <v>103</v>
      </c>
      <c r="C136" s="4">
        <v>1780.5</v>
      </c>
      <c r="D136" s="4">
        <v>23</v>
      </c>
      <c r="E136" s="4">
        <v>77.413043479999999</v>
      </c>
      <c r="F136" s="1">
        <v>71</v>
      </c>
      <c r="G136" s="1">
        <v>5</v>
      </c>
      <c r="H136" s="1">
        <v>0</v>
      </c>
      <c r="I136" s="7">
        <v>0.3</v>
      </c>
      <c r="J136" s="7">
        <v>0</v>
      </c>
      <c r="K136" s="13">
        <v>0.28666666666666674</v>
      </c>
      <c r="L136" s="4">
        <f>E136*0.73+F136*0.24+G136*0.3+H136+I136+J136+K136</f>
        <v>75.638188407066664</v>
      </c>
    </row>
    <row r="137" spans="1:12" x14ac:dyDescent="0.15">
      <c r="A137" s="4">
        <v>2014011517</v>
      </c>
      <c r="B137" s="4" t="s">
        <v>48</v>
      </c>
      <c r="C137" s="4">
        <v>1949</v>
      </c>
      <c r="D137" s="4">
        <v>23</v>
      </c>
      <c r="E137" s="4">
        <v>84.739130430000003</v>
      </c>
      <c r="F137" s="1">
        <v>75</v>
      </c>
      <c r="G137" s="1">
        <v>5</v>
      </c>
      <c r="H137" s="1">
        <v>0.15</v>
      </c>
      <c r="I137" s="7">
        <v>0.3</v>
      </c>
      <c r="J137" s="7">
        <v>0.2</v>
      </c>
      <c r="K137" s="13">
        <v>0.37</v>
      </c>
      <c r="L137" s="4">
        <f>E137*0.73+F137*0.24+G137*0.3+H137+I137+J137+K137</f>
        <v>82.379565213900008</v>
      </c>
    </row>
    <row r="138" spans="1:12" x14ac:dyDescent="0.15">
      <c r="A138" s="4">
        <v>2014011518</v>
      </c>
      <c r="B138" s="4" t="s">
        <v>101</v>
      </c>
      <c r="C138" s="4">
        <v>1791.5</v>
      </c>
      <c r="D138" s="4">
        <v>23</v>
      </c>
      <c r="E138" s="4">
        <v>77.891304349999999</v>
      </c>
      <c r="F138" s="1">
        <v>69</v>
      </c>
      <c r="G138" s="1">
        <v>5</v>
      </c>
      <c r="H138" s="1">
        <v>0</v>
      </c>
      <c r="I138" s="7">
        <v>0.3</v>
      </c>
      <c r="J138" s="7">
        <v>0.2</v>
      </c>
      <c r="K138" s="13">
        <v>0.26363636363636367</v>
      </c>
      <c r="L138" s="4">
        <f>E138*0.73+F138*0.24+G138*0.3+H138+I138+J138+K138</f>
        <v>75.684288539136361</v>
      </c>
    </row>
    <row r="139" spans="1:12" x14ac:dyDescent="0.15">
      <c r="A139" s="4">
        <v>2014011519</v>
      </c>
      <c r="B139" s="4" t="s">
        <v>55</v>
      </c>
      <c r="C139" s="4">
        <v>1924.5</v>
      </c>
      <c r="D139" s="4">
        <v>23</v>
      </c>
      <c r="E139" s="4">
        <v>83.673913040000002</v>
      </c>
      <c r="F139" s="1">
        <v>76</v>
      </c>
      <c r="G139" s="1">
        <v>7</v>
      </c>
      <c r="H139" s="1">
        <v>0</v>
      </c>
      <c r="I139" s="7">
        <v>0.3</v>
      </c>
      <c r="J139" s="7">
        <v>0.2</v>
      </c>
      <c r="K139" s="13">
        <v>-0.1</v>
      </c>
      <c r="L139" s="4">
        <f>E139*0.73+F139*0.24+G139*0.3+H139+I139+J139+K139</f>
        <v>81.8219565192</v>
      </c>
    </row>
    <row r="140" spans="1:12" x14ac:dyDescent="0.15">
      <c r="A140" s="4">
        <v>2014011520</v>
      </c>
      <c r="B140" s="4" t="s">
        <v>60</v>
      </c>
      <c r="C140" s="4">
        <v>1913.5</v>
      </c>
      <c r="D140" s="4">
        <v>23</v>
      </c>
      <c r="E140" s="4">
        <v>83.195652170000002</v>
      </c>
      <c r="F140" s="1">
        <v>77</v>
      </c>
      <c r="G140" s="1">
        <v>7</v>
      </c>
      <c r="H140" s="1">
        <v>0.15</v>
      </c>
      <c r="I140" s="7">
        <v>0.3</v>
      </c>
      <c r="J140" s="7">
        <v>0</v>
      </c>
      <c r="K140" s="13">
        <v>0.4</v>
      </c>
      <c r="L140" s="4">
        <f>E140*0.73+F140*0.24+G140*0.3+H140+I140+J140+K140</f>
        <v>82.162826084100004</v>
      </c>
    </row>
    <row r="141" spans="1:12" x14ac:dyDescent="0.15">
      <c r="A141" s="4">
        <v>2014011521</v>
      </c>
      <c r="B141" s="4" t="s">
        <v>106</v>
      </c>
      <c r="C141" s="4">
        <v>1777</v>
      </c>
      <c r="D141" s="4">
        <v>23</v>
      </c>
      <c r="E141" s="4">
        <v>77.260869569999997</v>
      </c>
      <c r="F141" s="1">
        <v>70</v>
      </c>
      <c r="G141" s="1">
        <v>5</v>
      </c>
      <c r="H141" s="1">
        <v>0.1</v>
      </c>
      <c r="I141" s="7">
        <v>0.3</v>
      </c>
      <c r="J141" s="7">
        <v>0</v>
      </c>
      <c r="K141" s="13">
        <v>0.17777777777777778</v>
      </c>
      <c r="L141" s="4">
        <f>E141*0.73+F141*0.24+G141*0.3+H141+I141+J141+K141</f>
        <v>75.278212563877773</v>
      </c>
    </row>
    <row r="142" spans="1:12" x14ac:dyDescent="0.15">
      <c r="A142" s="4">
        <v>2014011522</v>
      </c>
      <c r="B142" s="4" t="s">
        <v>52</v>
      </c>
      <c r="C142" s="4">
        <v>1943.5</v>
      </c>
      <c r="D142" s="4">
        <v>23</v>
      </c>
      <c r="E142" s="4">
        <v>84.5</v>
      </c>
      <c r="F142" s="1">
        <v>70</v>
      </c>
      <c r="G142" s="1">
        <v>5</v>
      </c>
      <c r="H142" s="1">
        <v>0</v>
      </c>
      <c r="I142" s="7">
        <v>0.3</v>
      </c>
      <c r="J142" s="7">
        <v>0</v>
      </c>
      <c r="K142" s="13">
        <v>0.4</v>
      </c>
      <c r="L142" s="4">
        <f>E142*0.73+F142*0.24+G142*0.3+H142+I142+J142+K142</f>
        <v>80.685000000000002</v>
      </c>
    </row>
    <row r="143" spans="1:12" x14ac:dyDescent="0.15">
      <c r="A143" s="4">
        <v>2014011523</v>
      </c>
      <c r="B143" s="4" t="s">
        <v>16</v>
      </c>
      <c r="C143" s="4">
        <v>2042</v>
      </c>
      <c r="D143" s="4">
        <v>23</v>
      </c>
      <c r="E143" s="4">
        <v>88.782608699999997</v>
      </c>
      <c r="F143" s="1">
        <v>73</v>
      </c>
      <c r="G143" s="1">
        <v>7</v>
      </c>
      <c r="H143" s="1">
        <v>0.05</v>
      </c>
      <c r="I143" s="7">
        <v>0.3</v>
      </c>
      <c r="J143" s="7">
        <v>0.2</v>
      </c>
      <c r="K143" s="13">
        <v>0.24285714285714288</v>
      </c>
      <c r="L143" s="4">
        <f>E143*0.73+F143*0.24+G143*0.3+H143+I143+J143+K143</f>
        <v>85.224161493857125</v>
      </c>
    </row>
    <row r="144" spans="1:12" x14ac:dyDescent="0.15">
      <c r="A144" s="4">
        <v>2014011524</v>
      </c>
      <c r="B144" s="4" t="s">
        <v>99</v>
      </c>
      <c r="C144" s="4">
        <v>1793.5</v>
      </c>
      <c r="D144" s="4">
        <v>23</v>
      </c>
      <c r="E144" s="4">
        <v>77.97826087</v>
      </c>
      <c r="F144" s="1">
        <v>72</v>
      </c>
      <c r="G144" s="1">
        <v>5</v>
      </c>
      <c r="H144" s="1">
        <v>0</v>
      </c>
      <c r="I144" s="7">
        <v>0.3</v>
      </c>
      <c r="J144" s="7"/>
      <c r="K144" s="13">
        <v>0.35</v>
      </c>
      <c r="L144" s="4">
        <f>E144*0.73+F144*0.24+G144*0.3+H144+I144+J144+K144</f>
        <v>76.354130435099989</v>
      </c>
    </row>
    <row r="145" spans="1:12" x14ac:dyDescent="0.15">
      <c r="A145" s="4">
        <v>2014011525</v>
      </c>
      <c r="B145" s="4" t="s">
        <v>102</v>
      </c>
      <c r="C145" s="4">
        <v>1787</v>
      </c>
      <c r="D145" s="4">
        <v>23</v>
      </c>
      <c r="E145" s="4">
        <v>77.695652170000002</v>
      </c>
      <c r="F145" s="1">
        <v>70</v>
      </c>
      <c r="G145" s="1">
        <v>5</v>
      </c>
      <c r="H145" s="1">
        <v>0</v>
      </c>
      <c r="I145" s="7">
        <v>0.3</v>
      </c>
      <c r="J145" s="7">
        <v>0.2</v>
      </c>
      <c r="K145" s="13">
        <v>9.9999999999999992E-2</v>
      </c>
      <c r="L145" s="4">
        <f>E145*0.73+F145*0.24+G145*0.3+H145+I145+J145+K145</f>
        <v>75.617826084100003</v>
      </c>
    </row>
    <row r="146" spans="1:12" x14ac:dyDescent="0.15">
      <c r="A146" s="4">
        <v>2014011526</v>
      </c>
      <c r="B146" s="4" t="s">
        <v>197</v>
      </c>
      <c r="C146" s="4">
        <v>1450</v>
      </c>
      <c r="D146" s="4">
        <v>23</v>
      </c>
      <c r="E146" s="4">
        <v>63.043478260000001</v>
      </c>
      <c r="F146" s="1">
        <v>80</v>
      </c>
      <c r="G146" s="1">
        <v>7</v>
      </c>
      <c r="H146" s="1">
        <v>0</v>
      </c>
      <c r="I146" s="7">
        <v>0.3</v>
      </c>
      <c r="J146" s="7">
        <v>0</v>
      </c>
      <c r="K146" s="13">
        <v>-0.1</v>
      </c>
      <c r="L146" s="4">
        <f>E146*0.73+F146*0.24+G146*0.3+H146+I146+J146+K146</f>
        <v>67.521739129799997</v>
      </c>
    </row>
    <row r="147" spans="1:12" x14ac:dyDescent="0.15">
      <c r="A147" s="4">
        <v>2014011527</v>
      </c>
      <c r="B147" s="4" t="s">
        <v>154</v>
      </c>
      <c r="C147" s="4">
        <v>1648.5</v>
      </c>
      <c r="D147" s="4">
        <v>23</v>
      </c>
      <c r="E147" s="4">
        <v>71.673913040000002</v>
      </c>
      <c r="F147" s="1">
        <v>73</v>
      </c>
      <c r="G147" s="1">
        <v>5</v>
      </c>
      <c r="H147" s="1">
        <v>0.1</v>
      </c>
      <c r="I147" s="7">
        <v>0.3</v>
      </c>
      <c r="J147" s="7">
        <v>0.2</v>
      </c>
      <c r="K147" s="13">
        <v>0.40000000000000008</v>
      </c>
      <c r="L147" s="4">
        <f>E147*0.73+F147*0.24+G147*0.3+H147+I147+J147+K147</f>
        <v>72.341956519199996</v>
      </c>
    </row>
    <row r="148" spans="1:12" x14ac:dyDescent="0.15">
      <c r="A148" s="4">
        <v>2014011529</v>
      </c>
      <c r="B148" s="4" t="s">
        <v>174</v>
      </c>
      <c r="C148" s="4">
        <v>1605.5</v>
      </c>
      <c r="D148" s="4">
        <v>23</v>
      </c>
      <c r="E148" s="4">
        <v>69.804347829999998</v>
      </c>
      <c r="F148" s="1">
        <v>68</v>
      </c>
      <c r="G148" s="1">
        <v>5</v>
      </c>
      <c r="H148" s="1">
        <v>0.15</v>
      </c>
      <c r="I148" s="7">
        <v>0.3</v>
      </c>
      <c r="J148" s="7">
        <v>0</v>
      </c>
      <c r="K148" s="13">
        <v>-0.1</v>
      </c>
      <c r="L148" s="4">
        <f>E148*0.73+F148*0.24+G148*0.3+H148+I148+J148+K148</f>
        <v>69.127173915900002</v>
      </c>
    </row>
    <row r="149" spans="1:12" x14ac:dyDescent="0.15">
      <c r="A149" s="4">
        <v>2014011601</v>
      </c>
      <c r="B149" s="4" t="s">
        <v>198</v>
      </c>
      <c r="C149" s="4">
        <v>1445</v>
      </c>
      <c r="D149" s="4">
        <v>23</v>
      </c>
      <c r="E149" s="4">
        <v>62.826086959999998</v>
      </c>
      <c r="F149" s="1">
        <v>71</v>
      </c>
      <c r="G149" s="1">
        <v>7</v>
      </c>
      <c r="H149" s="1">
        <v>0</v>
      </c>
      <c r="I149" s="6">
        <v>0.3</v>
      </c>
      <c r="J149" s="6">
        <v>0</v>
      </c>
      <c r="K149" s="13">
        <v>7.7777777777777779E-2</v>
      </c>
      <c r="L149" s="4">
        <f>E149*0.73+F149*0.24+G149*0.3+H149+I149+J149+K149</f>
        <v>65.380821258577768</v>
      </c>
    </row>
    <row r="150" spans="1:12" x14ac:dyDescent="0.15">
      <c r="A150" s="4">
        <v>2014011602</v>
      </c>
      <c r="B150" s="4" t="s">
        <v>41</v>
      </c>
      <c r="C150" s="4">
        <v>1962</v>
      </c>
      <c r="D150" s="4">
        <v>23</v>
      </c>
      <c r="E150" s="4">
        <v>85.304347829999998</v>
      </c>
      <c r="F150" s="1">
        <v>84</v>
      </c>
      <c r="G150" s="1">
        <v>8.5</v>
      </c>
      <c r="H150" s="1">
        <v>0</v>
      </c>
      <c r="I150" s="6">
        <v>0.3</v>
      </c>
      <c r="J150" s="6">
        <v>0.2</v>
      </c>
      <c r="K150" s="13">
        <v>0.22000000000000003</v>
      </c>
      <c r="L150" s="4">
        <f>E150*0.73+F150*0.24+G150*0.3+H150+I150+J150+K150</f>
        <v>85.702173915899991</v>
      </c>
    </row>
    <row r="151" spans="1:12" x14ac:dyDescent="0.15">
      <c r="A151" s="4">
        <v>2014011603</v>
      </c>
      <c r="B151" s="4" t="s">
        <v>107</v>
      </c>
      <c r="C151" s="4">
        <v>1776</v>
      </c>
      <c r="D151" s="4">
        <v>23</v>
      </c>
      <c r="E151" s="4">
        <v>77.217391300000003</v>
      </c>
      <c r="F151" s="1">
        <v>71</v>
      </c>
      <c r="G151" s="1">
        <v>7</v>
      </c>
      <c r="H151" s="1">
        <v>0</v>
      </c>
      <c r="I151" s="6">
        <v>0.3</v>
      </c>
      <c r="J151" s="6">
        <v>0.2</v>
      </c>
      <c r="K151" s="13">
        <v>0.08</v>
      </c>
      <c r="L151" s="4">
        <f>E151*0.73+F151*0.24+G151*0.3+H151+I151+J151+K151</f>
        <v>76.088695649000002</v>
      </c>
    </row>
    <row r="152" spans="1:12" x14ac:dyDescent="0.15">
      <c r="A152" s="4">
        <v>2014011604</v>
      </c>
      <c r="B152" s="4" t="s">
        <v>211</v>
      </c>
      <c r="C152" s="4">
        <v>1291</v>
      </c>
      <c r="D152" s="4">
        <v>23</v>
      </c>
      <c r="E152" s="4">
        <v>56.130434780000002</v>
      </c>
      <c r="F152" s="1">
        <v>71</v>
      </c>
      <c r="G152" s="1">
        <v>7</v>
      </c>
      <c r="H152" s="1">
        <v>0</v>
      </c>
      <c r="I152" s="6">
        <v>0.3</v>
      </c>
      <c r="J152" s="6">
        <v>0.2</v>
      </c>
      <c r="K152" s="13">
        <v>-0.1</v>
      </c>
      <c r="L152" s="4">
        <f>E152*0.73+F152*0.24+G152*0.3+H152+I152+J152+K152</f>
        <v>60.5152173894</v>
      </c>
    </row>
    <row r="153" spans="1:12" x14ac:dyDescent="0.15">
      <c r="A153" s="4">
        <v>2014011605</v>
      </c>
      <c r="B153" s="4" t="s">
        <v>127</v>
      </c>
      <c r="C153" s="4">
        <v>1726.5</v>
      </c>
      <c r="D153" s="4">
        <v>23</v>
      </c>
      <c r="E153" s="4">
        <v>75.065217390000001</v>
      </c>
      <c r="F153" s="1">
        <v>74</v>
      </c>
      <c r="G153" s="1">
        <v>7</v>
      </c>
      <c r="H153" s="1">
        <v>0</v>
      </c>
      <c r="I153" s="6">
        <v>0.3</v>
      </c>
      <c r="J153" s="6">
        <v>0</v>
      </c>
      <c r="K153" s="13">
        <v>0.4</v>
      </c>
      <c r="L153" s="4">
        <f>E153*0.73+F153*0.24+G153*0.3+H153+I153+J153+K153</f>
        <v>75.357608694700005</v>
      </c>
    </row>
    <row r="154" spans="1:12" x14ac:dyDescent="0.15">
      <c r="A154" s="4">
        <v>2014011606</v>
      </c>
      <c r="B154" s="4" t="s">
        <v>29</v>
      </c>
      <c r="C154" s="4">
        <v>1991.5</v>
      </c>
      <c r="D154" s="4">
        <v>23</v>
      </c>
      <c r="E154" s="4">
        <v>86.586956520000001</v>
      </c>
      <c r="F154" s="1">
        <v>73</v>
      </c>
      <c r="G154" s="1">
        <v>5</v>
      </c>
      <c r="H154" s="1">
        <v>0</v>
      </c>
      <c r="I154" s="6">
        <v>0.3</v>
      </c>
      <c r="J154" s="6">
        <v>0.2</v>
      </c>
      <c r="K154" s="13">
        <v>0.18571428571428572</v>
      </c>
      <c r="L154" s="4">
        <f>E154*0.73+F154*0.24+G154*0.3+H154+I154+J154+K154</f>
        <v>82.914192545314279</v>
      </c>
    </row>
    <row r="155" spans="1:12" x14ac:dyDescent="0.15">
      <c r="A155" s="4">
        <v>2014011607</v>
      </c>
      <c r="B155" s="4" t="s">
        <v>100</v>
      </c>
      <c r="C155" s="4">
        <v>1792</v>
      </c>
      <c r="D155" s="4">
        <v>23</v>
      </c>
      <c r="E155" s="4">
        <v>77.913043479999999</v>
      </c>
      <c r="F155" s="1">
        <v>71</v>
      </c>
      <c r="G155" s="1">
        <v>7</v>
      </c>
      <c r="H155" s="1">
        <v>0</v>
      </c>
      <c r="I155" s="6">
        <v>0.3</v>
      </c>
      <c r="J155" s="6">
        <v>0.2</v>
      </c>
      <c r="K155" s="13">
        <v>0.36923076923076931</v>
      </c>
      <c r="L155" s="4">
        <f>E155*0.73+F155*0.24+G155*0.3+H155+I155+J155+K155</f>
        <v>76.885752509630763</v>
      </c>
    </row>
    <row r="156" spans="1:12" x14ac:dyDescent="0.15">
      <c r="A156" s="4">
        <v>2014011608</v>
      </c>
      <c r="B156" s="4" t="s">
        <v>59</v>
      </c>
      <c r="C156" s="4">
        <v>1915</v>
      </c>
      <c r="D156" s="4">
        <v>23</v>
      </c>
      <c r="E156" s="4">
        <v>83.260869569999997</v>
      </c>
      <c r="F156" s="1">
        <v>80</v>
      </c>
      <c r="G156" s="1">
        <v>7</v>
      </c>
      <c r="H156" s="1">
        <v>0.15</v>
      </c>
      <c r="I156" s="6">
        <v>0.3</v>
      </c>
      <c r="J156" s="6">
        <v>0.2</v>
      </c>
      <c r="K156" s="13">
        <v>0.23333333333333336</v>
      </c>
      <c r="L156" s="4">
        <f>E156*0.73+F156*0.24+G156*0.3+H156+I156+J156+K156</f>
        <v>82.963768119433325</v>
      </c>
    </row>
    <row r="157" spans="1:12" x14ac:dyDescent="0.15">
      <c r="A157" s="4">
        <v>2014011609</v>
      </c>
      <c r="B157" s="4" t="s">
        <v>206</v>
      </c>
      <c r="C157" s="4">
        <v>1389</v>
      </c>
      <c r="D157" s="4">
        <v>23</v>
      </c>
      <c r="E157" s="4">
        <v>60.391304349999999</v>
      </c>
      <c r="F157" s="1">
        <v>67</v>
      </c>
      <c r="G157" s="1">
        <v>5</v>
      </c>
      <c r="H157" s="1">
        <v>0</v>
      </c>
      <c r="I157" s="6">
        <v>0.3</v>
      </c>
      <c r="J157" s="6">
        <v>0.2</v>
      </c>
      <c r="K157" s="13">
        <v>0.20000000000000004</v>
      </c>
      <c r="L157" s="4">
        <f>E157*0.73+F157*0.24+G157*0.3+H157+I157+J157+K157</f>
        <v>62.365652175499996</v>
      </c>
    </row>
    <row r="158" spans="1:12" x14ac:dyDescent="0.15">
      <c r="A158" s="4">
        <v>2014011610</v>
      </c>
      <c r="B158" s="4" t="s">
        <v>108</v>
      </c>
      <c r="C158" s="4">
        <v>1767</v>
      </c>
      <c r="D158" s="4">
        <v>23</v>
      </c>
      <c r="E158" s="4">
        <v>76.826086959999998</v>
      </c>
      <c r="F158" s="1">
        <v>71</v>
      </c>
      <c r="G158" s="1">
        <v>5</v>
      </c>
      <c r="H158" s="1">
        <v>0</v>
      </c>
      <c r="I158" s="6">
        <v>0.3</v>
      </c>
      <c r="J158" s="6">
        <v>0</v>
      </c>
      <c r="K158" s="13">
        <v>0.19999999999999998</v>
      </c>
      <c r="L158" s="4">
        <f>E158*0.73+F158*0.24+G158*0.3+H158+I158+J158+K158</f>
        <v>75.123043480799993</v>
      </c>
    </row>
    <row r="159" spans="1:12" x14ac:dyDescent="0.15">
      <c r="A159" s="4">
        <v>2014011611</v>
      </c>
      <c r="B159" s="4" t="s">
        <v>129</v>
      </c>
      <c r="C159" s="4">
        <v>1723</v>
      </c>
      <c r="D159" s="4">
        <v>23</v>
      </c>
      <c r="E159" s="4">
        <v>74.913043479999999</v>
      </c>
      <c r="F159" s="1">
        <v>73</v>
      </c>
      <c r="G159" s="1">
        <v>7</v>
      </c>
      <c r="H159" s="1">
        <v>0</v>
      </c>
      <c r="I159" s="6">
        <v>0.3</v>
      </c>
      <c r="J159" s="6">
        <v>0.2</v>
      </c>
      <c r="K159" s="13">
        <v>1.1111111111111108E-2</v>
      </c>
      <c r="L159" s="4">
        <f>E159*0.73+F159*0.24+G159*0.3+H159+I159+J159+K159</f>
        <v>74.817632851511092</v>
      </c>
    </row>
    <row r="160" spans="1:12" x14ac:dyDescent="0.15">
      <c r="A160" s="4">
        <v>2014011612</v>
      </c>
      <c r="B160" s="4" t="s">
        <v>6</v>
      </c>
      <c r="C160" s="4">
        <v>2134</v>
      </c>
      <c r="D160" s="4">
        <v>23</v>
      </c>
      <c r="E160" s="4">
        <v>92.782608699999997</v>
      </c>
      <c r="F160" s="1">
        <v>81</v>
      </c>
      <c r="G160" s="1">
        <v>6</v>
      </c>
      <c r="H160" s="1">
        <v>0</v>
      </c>
      <c r="I160" s="6">
        <v>0.3</v>
      </c>
      <c r="J160" s="6">
        <v>0.2</v>
      </c>
      <c r="K160" s="13">
        <v>0.4</v>
      </c>
      <c r="L160" s="4">
        <f>E160*0.73+F160*0.24+G160*0.3+H160+I160+J160+K160</f>
        <v>89.871304350999992</v>
      </c>
    </row>
    <row r="161" spans="1:12" x14ac:dyDescent="0.15">
      <c r="A161" s="4">
        <v>2014011613</v>
      </c>
      <c r="B161" s="4" t="s">
        <v>32</v>
      </c>
      <c r="C161" s="4">
        <v>1980</v>
      </c>
      <c r="D161" s="4">
        <v>23</v>
      </c>
      <c r="E161" s="4">
        <v>86.086956520000001</v>
      </c>
      <c r="F161" s="1">
        <v>73</v>
      </c>
      <c r="G161" s="1">
        <v>6</v>
      </c>
      <c r="H161" s="1">
        <v>0</v>
      </c>
      <c r="I161" s="6">
        <v>0.3</v>
      </c>
      <c r="J161" s="6">
        <v>0.2</v>
      </c>
      <c r="K161" s="13">
        <v>0.40000000000000008</v>
      </c>
      <c r="L161" s="4">
        <f>E161*0.73+F161*0.24+G161*0.3+H161+I161+J161+K161</f>
        <v>83.063478259600004</v>
      </c>
    </row>
    <row r="162" spans="1:12" x14ac:dyDescent="0.15">
      <c r="A162" s="4">
        <v>2014011614</v>
      </c>
      <c r="B162" s="4" t="s">
        <v>213</v>
      </c>
      <c r="C162" s="4">
        <v>1240.5</v>
      </c>
      <c r="D162" s="4">
        <v>23</v>
      </c>
      <c r="E162" s="4">
        <v>53.934782609999999</v>
      </c>
      <c r="F162" s="1">
        <v>71</v>
      </c>
      <c r="G162" s="1">
        <v>5</v>
      </c>
      <c r="H162" s="1">
        <v>0</v>
      </c>
      <c r="I162" s="6">
        <v>0.3</v>
      </c>
      <c r="J162" s="6">
        <v>0</v>
      </c>
      <c r="K162" s="13">
        <v>0.3</v>
      </c>
      <c r="L162" s="4">
        <f>E162*0.73+F162*0.24+G162*0.3+H162+I162+J162+K162</f>
        <v>58.512391305299992</v>
      </c>
    </row>
    <row r="163" spans="1:12" x14ac:dyDescent="0.15">
      <c r="A163" s="4">
        <v>2014011615</v>
      </c>
      <c r="B163" s="4" t="s">
        <v>152</v>
      </c>
      <c r="C163" s="4">
        <v>1651.5</v>
      </c>
      <c r="D163" s="4">
        <v>23</v>
      </c>
      <c r="E163" s="4">
        <v>71.804347829999998</v>
      </c>
      <c r="F163" s="1">
        <v>71</v>
      </c>
      <c r="G163" s="1">
        <v>5</v>
      </c>
      <c r="H163" s="1">
        <v>0</v>
      </c>
      <c r="I163" s="6">
        <v>0.3</v>
      </c>
      <c r="J163" s="6">
        <v>0</v>
      </c>
      <c r="K163" s="13">
        <v>-0.10000000000000002</v>
      </c>
      <c r="L163" s="4">
        <f>E163*0.73+F163*0.24+G163*0.3+H163+I163+J163+K163</f>
        <v>71.157173915900003</v>
      </c>
    </row>
    <row r="164" spans="1:12" x14ac:dyDescent="0.15">
      <c r="A164" s="4">
        <v>2014011616</v>
      </c>
      <c r="B164" s="4" t="s">
        <v>123</v>
      </c>
      <c r="C164" s="4">
        <v>1731.5</v>
      </c>
      <c r="D164" s="4">
        <v>23</v>
      </c>
      <c r="E164" s="4">
        <v>75.282608699999997</v>
      </c>
      <c r="F164" s="1">
        <v>71</v>
      </c>
      <c r="G164" s="1">
        <v>5</v>
      </c>
      <c r="H164" s="1">
        <v>0</v>
      </c>
      <c r="I164" s="6">
        <v>0.3</v>
      </c>
      <c r="J164" s="6">
        <v>0</v>
      </c>
      <c r="K164" s="13">
        <v>-0.10000000000000002</v>
      </c>
      <c r="L164" s="4">
        <f>E164*0.73+F164*0.24+G164*0.3+H164+I164+J164+K164</f>
        <v>73.696304350999995</v>
      </c>
    </row>
    <row r="165" spans="1:12" x14ac:dyDescent="0.15">
      <c r="A165" s="4">
        <v>2014011618</v>
      </c>
      <c r="B165" s="4" t="s">
        <v>33</v>
      </c>
      <c r="C165" s="4">
        <v>1978.5</v>
      </c>
      <c r="D165" s="4">
        <v>23</v>
      </c>
      <c r="E165" s="4">
        <v>86.02173913</v>
      </c>
      <c r="F165" s="1">
        <v>72</v>
      </c>
      <c r="G165" s="1">
        <v>5</v>
      </c>
      <c r="H165" s="1">
        <v>0</v>
      </c>
      <c r="I165" s="6">
        <v>0.3</v>
      </c>
      <c r="J165" s="6">
        <v>0.2</v>
      </c>
      <c r="K165" s="13">
        <v>0.4</v>
      </c>
      <c r="L165" s="4">
        <f>E165*0.73+F165*0.24+G165*0.3+H165+I165+J165+K165</f>
        <v>82.475869564900009</v>
      </c>
    </row>
    <row r="166" spans="1:12" x14ac:dyDescent="0.15">
      <c r="A166" s="4">
        <v>2014011619</v>
      </c>
      <c r="B166" s="4" t="s">
        <v>57</v>
      </c>
      <c r="C166" s="4">
        <v>1918.5</v>
      </c>
      <c r="D166" s="4">
        <v>23</v>
      </c>
      <c r="E166" s="4">
        <v>83.413043479999999</v>
      </c>
      <c r="F166" s="1">
        <v>74</v>
      </c>
      <c r="G166" s="1">
        <v>9.5</v>
      </c>
      <c r="H166" s="1">
        <v>0</v>
      </c>
      <c r="I166" s="6">
        <v>0.3</v>
      </c>
      <c r="J166" s="6">
        <v>0.2</v>
      </c>
      <c r="K166" s="13">
        <v>0.33333333333333331</v>
      </c>
      <c r="L166" s="4">
        <f>E166*0.73+F166*0.24+G166*0.3+H166+I166+J166+K166</f>
        <v>82.334855073733323</v>
      </c>
    </row>
    <row r="167" spans="1:12" x14ac:dyDescent="0.15">
      <c r="A167" s="4">
        <v>2014011620</v>
      </c>
      <c r="B167" s="4" t="s">
        <v>221</v>
      </c>
      <c r="C167" s="4">
        <v>874.5</v>
      </c>
      <c r="D167" s="4">
        <v>23</v>
      </c>
      <c r="E167" s="4">
        <v>38.02173913</v>
      </c>
      <c r="F167" s="1">
        <v>72</v>
      </c>
      <c r="G167" s="1">
        <v>5</v>
      </c>
      <c r="H167" s="1">
        <v>0</v>
      </c>
      <c r="I167" s="6">
        <v>0.3</v>
      </c>
      <c r="J167" s="6">
        <v>0</v>
      </c>
      <c r="K167" s="13">
        <v>0.15000000000000002</v>
      </c>
      <c r="L167" s="4">
        <f>E167*0.73+F167*0.24+G167*0.3+H167+I167+J167+K167</f>
        <v>46.985869564899993</v>
      </c>
    </row>
    <row r="168" spans="1:12" x14ac:dyDescent="0.15">
      <c r="A168" s="4">
        <v>2014011621</v>
      </c>
      <c r="B168" s="4" t="s">
        <v>40</v>
      </c>
      <c r="C168" s="4">
        <v>1966.5</v>
      </c>
      <c r="D168" s="4">
        <v>23</v>
      </c>
      <c r="E168" s="4">
        <v>85.5</v>
      </c>
      <c r="F168" s="1">
        <v>72</v>
      </c>
      <c r="G168" s="1">
        <v>8</v>
      </c>
      <c r="H168" s="1">
        <v>0</v>
      </c>
      <c r="I168" s="6">
        <v>0.3</v>
      </c>
      <c r="J168" s="6">
        <v>0.2</v>
      </c>
      <c r="K168" s="13">
        <v>0.24444444444444446</v>
      </c>
      <c r="L168" s="4">
        <f>E168*0.73+F168*0.24+G168*0.3+H168+I168+J168+K168</f>
        <v>82.839444444444439</v>
      </c>
    </row>
    <row r="169" spans="1:12" x14ac:dyDescent="0.15">
      <c r="A169" s="4">
        <v>2014011622</v>
      </c>
      <c r="B169" s="4" t="s">
        <v>205</v>
      </c>
      <c r="C169" s="4">
        <v>1391</v>
      </c>
      <c r="D169" s="4">
        <v>23</v>
      </c>
      <c r="E169" s="4">
        <v>60.47826087</v>
      </c>
      <c r="F169" s="1">
        <v>72</v>
      </c>
      <c r="G169" s="1">
        <v>5</v>
      </c>
      <c r="H169" s="1">
        <v>0</v>
      </c>
      <c r="I169" s="6">
        <v>0.3</v>
      </c>
      <c r="J169" s="6">
        <v>0.2</v>
      </c>
      <c r="K169" s="13">
        <v>0.15000000000000002</v>
      </c>
      <c r="L169" s="4">
        <f>E169*0.73+F169*0.24+G169*0.3+H169+I169+J169+K169</f>
        <v>63.579130435099998</v>
      </c>
    </row>
    <row r="170" spans="1:12" x14ac:dyDescent="0.15">
      <c r="A170" s="4">
        <v>2014011623</v>
      </c>
      <c r="B170" s="4" t="s">
        <v>98</v>
      </c>
      <c r="C170" s="4">
        <v>1794.5</v>
      </c>
      <c r="D170" s="4">
        <v>23</v>
      </c>
      <c r="E170" s="4">
        <v>78.02173913</v>
      </c>
      <c r="F170" s="1">
        <v>77</v>
      </c>
      <c r="G170" s="1">
        <v>5</v>
      </c>
      <c r="H170" s="1">
        <v>0</v>
      </c>
      <c r="I170" s="6">
        <v>0.3</v>
      </c>
      <c r="J170" s="6">
        <v>0.2</v>
      </c>
      <c r="K170" s="13">
        <v>0.15000000000000002</v>
      </c>
      <c r="L170" s="4">
        <f>E170*0.73+F170*0.24+G170*0.3+H170+I170+J170+K170</f>
        <v>77.585869564900008</v>
      </c>
    </row>
    <row r="171" spans="1:12" x14ac:dyDescent="0.15">
      <c r="A171" s="4">
        <v>2014011624</v>
      </c>
      <c r="B171" s="4" t="s">
        <v>91</v>
      </c>
      <c r="C171" s="4">
        <v>1805.5</v>
      </c>
      <c r="D171" s="4">
        <v>23</v>
      </c>
      <c r="E171" s="4">
        <v>78.5</v>
      </c>
      <c r="F171" s="1">
        <v>71</v>
      </c>
      <c r="G171" s="1">
        <v>5</v>
      </c>
      <c r="H171" s="1">
        <v>0</v>
      </c>
      <c r="I171" s="6">
        <v>0.3</v>
      </c>
      <c r="J171" s="6">
        <v>0.2</v>
      </c>
      <c r="K171" s="13">
        <v>0.32</v>
      </c>
      <c r="L171" s="4">
        <f>E171*0.73+F171*0.24+G171*0.3+H171+I171+J171+K171</f>
        <v>76.664999999999992</v>
      </c>
    </row>
    <row r="172" spans="1:12" x14ac:dyDescent="0.15">
      <c r="A172" s="4">
        <v>2014011625</v>
      </c>
      <c r="B172" s="4" t="s">
        <v>214</v>
      </c>
      <c r="C172" s="4">
        <v>1233</v>
      </c>
      <c r="D172" s="4">
        <v>23</v>
      </c>
      <c r="E172" s="4">
        <v>53.608695650000001</v>
      </c>
      <c r="F172" s="1">
        <v>71</v>
      </c>
      <c r="G172" s="1">
        <v>5</v>
      </c>
      <c r="H172" s="1">
        <v>0</v>
      </c>
      <c r="I172" s="6">
        <v>0.3</v>
      </c>
      <c r="J172" s="6">
        <v>0.2</v>
      </c>
      <c r="K172" s="13">
        <v>-4.2857142857142864E-2</v>
      </c>
      <c r="L172" s="4">
        <f>E172*0.73+F172*0.24+G172*0.3+H172+I172+J172+K172</f>
        <v>58.131490681642852</v>
      </c>
    </row>
    <row r="173" spans="1:12" x14ac:dyDescent="0.15">
      <c r="A173" s="4">
        <v>2014011626</v>
      </c>
      <c r="B173" s="4" t="s">
        <v>140</v>
      </c>
      <c r="C173" s="4">
        <v>1693</v>
      </c>
      <c r="D173" s="4">
        <v>23</v>
      </c>
      <c r="E173" s="4">
        <v>73.608695650000001</v>
      </c>
      <c r="F173" s="1">
        <v>71</v>
      </c>
      <c r="G173" s="1">
        <v>5</v>
      </c>
      <c r="H173" s="1">
        <v>0</v>
      </c>
      <c r="I173" s="6">
        <v>0.3</v>
      </c>
      <c r="J173" s="6">
        <v>0</v>
      </c>
      <c r="K173" s="13">
        <v>0.2</v>
      </c>
      <c r="L173" s="4">
        <f>E173*0.73+F173*0.24+G173*0.3+H173+I173+J173+K173</f>
        <v>72.774347824499998</v>
      </c>
    </row>
    <row r="174" spans="1:12" x14ac:dyDescent="0.15">
      <c r="A174" s="4">
        <v>2014011627</v>
      </c>
      <c r="B174" s="4" t="s">
        <v>121</v>
      </c>
      <c r="C174" s="4">
        <v>1732.5</v>
      </c>
      <c r="D174" s="4">
        <v>23</v>
      </c>
      <c r="E174" s="4">
        <v>75.326086959999998</v>
      </c>
      <c r="F174" s="1">
        <v>72</v>
      </c>
      <c r="G174" s="1">
        <v>7</v>
      </c>
      <c r="H174" s="1">
        <v>0</v>
      </c>
      <c r="I174" s="6">
        <v>0.3</v>
      </c>
      <c r="J174" s="6">
        <v>0</v>
      </c>
      <c r="K174" s="13">
        <v>0.33333333333333331</v>
      </c>
      <c r="L174" s="4">
        <f>E174*0.73+F174*0.24+G174*0.3+H174+I174+J174+K174</f>
        <v>75.001376814133323</v>
      </c>
    </row>
    <row r="175" spans="1:12" x14ac:dyDescent="0.15">
      <c r="A175" s="4">
        <v>2014011628</v>
      </c>
      <c r="B175" s="4" t="s">
        <v>105</v>
      </c>
      <c r="C175" s="4">
        <v>1777.5</v>
      </c>
      <c r="D175" s="4">
        <v>23</v>
      </c>
      <c r="E175" s="4">
        <v>77.282608699999997</v>
      </c>
      <c r="F175" s="1">
        <v>81</v>
      </c>
      <c r="G175" s="1">
        <v>7</v>
      </c>
      <c r="H175" s="1">
        <v>0</v>
      </c>
      <c r="I175" s="6">
        <v>0.3</v>
      </c>
      <c r="J175" s="6">
        <v>0.2</v>
      </c>
      <c r="K175" s="13">
        <v>0.27500000000000002</v>
      </c>
      <c r="L175" s="4">
        <f>E175*0.73+F175*0.24+G175*0.3+H175+I175+J175+K175</f>
        <v>78.731304350999991</v>
      </c>
    </row>
    <row r="176" spans="1:12" x14ac:dyDescent="0.15">
      <c r="A176" s="4">
        <v>2014011629</v>
      </c>
      <c r="B176" s="4" t="s">
        <v>169</v>
      </c>
      <c r="C176" s="4">
        <v>1613.5</v>
      </c>
      <c r="D176" s="4">
        <v>23</v>
      </c>
      <c r="E176" s="4">
        <v>70.152173910000002</v>
      </c>
      <c r="F176" s="1">
        <v>71</v>
      </c>
      <c r="G176" s="1">
        <v>5</v>
      </c>
      <c r="H176" s="1">
        <v>0</v>
      </c>
      <c r="I176" s="6">
        <v>0.3</v>
      </c>
      <c r="J176" s="6">
        <v>0</v>
      </c>
      <c r="K176" s="13">
        <v>0.4</v>
      </c>
      <c r="L176" s="4">
        <f>E176*0.73+F176*0.24+G176*0.3+H176+I176+J176+K176</f>
        <v>70.45108695430001</v>
      </c>
    </row>
    <row r="177" spans="1:12" x14ac:dyDescent="0.15">
      <c r="A177" s="4">
        <v>2014011702</v>
      </c>
      <c r="B177" s="4" t="s">
        <v>139</v>
      </c>
      <c r="C177" s="4">
        <v>1695.5</v>
      </c>
      <c r="D177" s="4">
        <v>23</v>
      </c>
      <c r="E177" s="4">
        <v>73.717391300000003</v>
      </c>
      <c r="F177" s="2">
        <v>72</v>
      </c>
      <c r="G177" s="2">
        <v>5</v>
      </c>
      <c r="H177" s="1">
        <v>0</v>
      </c>
      <c r="I177" s="8">
        <v>0.3</v>
      </c>
      <c r="J177" s="8">
        <v>0</v>
      </c>
      <c r="K177" s="13">
        <v>0</v>
      </c>
      <c r="L177" s="4">
        <f>E177*0.73+F177*0.24+G177*0.3+H177+I177+J177+K177</f>
        <v>72.893695649000009</v>
      </c>
    </row>
    <row r="178" spans="1:12" x14ac:dyDescent="0.15">
      <c r="A178" s="4">
        <v>2014011703</v>
      </c>
      <c r="B178" s="4" t="s">
        <v>96</v>
      </c>
      <c r="C178" s="4">
        <v>1799</v>
      </c>
      <c r="D178" s="4">
        <v>23</v>
      </c>
      <c r="E178" s="4">
        <v>78.217391300000003</v>
      </c>
      <c r="F178" s="2">
        <v>70</v>
      </c>
      <c r="G178" s="2">
        <v>5</v>
      </c>
      <c r="H178" s="1">
        <v>0</v>
      </c>
      <c r="I178" s="8">
        <v>0.3</v>
      </c>
      <c r="J178" s="8">
        <v>0.2</v>
      </c>
      <c r="K178" s="13">
        <v>0</v>
      </c>
      <c r="L178" s="4">
        <f>E178*0.73+F178*0.24+G178*0.3+H178+I178+J178+K178</f>
        <v>75.898695649000004</v>
      </c>
    </row>
    <row r="179" spans="1:12" s="10" customFormat="1" x14ac:dyDescent="0.15">
      <c r="A179" s="10">
        <v>2014011704</v>
      </c>
      <c r="B179" s="10" t="s">
        <v>148</v>
      </c>
      <c r="C179" s="10">
        <v>1662.5</v>
      </c>
      <c r="D179" s="10">
        <v>23</v>
      </c>
      <c r="E179" s="10">
        <v>72.282608699999997</v>
      </c>
      <c r="K179" s="16">
        <v>0.32307692307692309</v>
      </c>
      <c r="L179" s="17">
        <f>E179*0.73+F179*0.24+G179*0.3+H179+I179+J179+K179</f>
        <v>53.089381274076921</v>
      </c>
    </row>
    <row r="180" spans="1:12" x14ac:dyDescent="0.15">
      <c r="A180" s="4">
        <v>2014011705</v>
      </c>
      <c r="B180" s="4" t="s">
        <v>170</v>
      </c>
      <c r="C180" s="4">
        <v>1612</v>
      </c>
      <c r="D180" s="4">
        <v>23</v>
      </c>
      <c r="E180" s="4">
        <v>70.086956520000001</v>
      </c>
      <c r="F180" s="2">
        <v>73</v>
      </c>
      <c r="G180" s="2">
        <v>7</v>
      </c>
      <c r="H180" s="1">
        <v>0</v>
      </c>
      <c r="I180" s="8">
        <v>0.3</v>
      </c>
      <c r="J180" s="8">
        <v>0.2</v>
      </c>
      <c r="K180" s="13">
        <v>0.25</v>
      </c>
      <c r="L180" s="4">
        <f>E180*0.73+F180*0.24+G180*0.3+H180+I180+J180+K180</f>
        <v>71.533478259599988</v>
      </c>
    </row>
    <row r="181" spans="1:12" x14ac:dyDescent="0.15">
      <c r="A181" s="4">
        <v>2014011706</v>
      </c>
      <c r="B181" s="4" t="s">
        <v>153</v>
      </c>
      <c r="C181" s="4">
        <v>1651.5</v>
      </c>
      <c r="D181" s="4">
        <v>23</v>
      </c>
      <c r="E181" s="4">
        <v>71.804347829999998</v>
      </c>
      <c r="F181" s="2">
        <v>72</v>
      </c>
      <c r="G181" s="2">
        <v>5</v>
      </c>
      <c r="H181" s="1">
        <v>0</v>
      </c>
      <c r="I181" s="8">
        <v>0.3</v>
      </c>
      <c r="J181" s="8">
        <v>0</v>
      </c>
      <c r="K181" s="13">
        <v>0</v>
      </c>
      <c r="L181" s="4">
        <f>E181*0.73+F181*0.24+G181*0.3+H181+I181+J181+K181</f>
        <v>71.497173915899992</v>
      </c>
    </row>
    <row r="182" spans="1:12" x14ac:dyDescent="0.15">
      <c r="A182" s="4">
        <v>2014011707</v>
      </c>
      <c r="B182" s="4" t="s">
        <v>162</v>
      </c>
      <c r="C182" s="4">
        <v>1632</v>
      </c>
      <c r="D182" s="4">
        <v>23</v>
      </c>
      <c r="E182" s="4">
        <v>70.956521739999999</v>
      </c>
      <c r="F182" s="2">
        <v>70</v>
      </c>
      <c r="G182" s="2">
        <v>5</v>
      </c>
      <c r="H182" s="1">
        <v>0.05</v>
      </c>
      <c r="I182" s="8">
        <v>0.3</v>
      </c>
      <c r="J182" s="8">
        <v>0</v>
      </c>
      <c r="K182" s="4">
        <v>0</v>
      </c>
      <c r="L182" s="4">
        <f>E182*0.73+F182*0.24+G182*0.3+H182+I182+J182+K182</f>
        <v>70.448260870199988</v>
      </c>
    </row>
    <row r="183" spans="1:12" x14ac:dyDescent="0.15">
      <c r="A183" s="4">
        <v>2014011708</v>
      </c>
      <c r="B183" s="4" t="s">
        <v>125</v>
      </c>
      <c r="C183" s="4">
        <v>1729.5</v>
      </c>
      <c r="D183" s="4">
        <v>23</v>
      </c>
      <c r="E183" s="4">
        <v>75.195652170000002</v>
      </c>
      <c r="F183" s="2">
        <v>75</v>
      </c>
      <c r="G183" s="2">
        <v>7</v>
      </c>
      <c r="H183" s="1">
        <v>0.05</v>
      </c>
      <c r="I183" s="8">
        <v>0.3</v>
      </c>
      <c r="J183" s="8">
        <v>0.2</v>
      </c>
      <c r="K183" s="13">
        <v>0.40000000000000008</v>
      </c>
      <c r="L183" s="4">
        <f>E183*0.73+F183*0.24+G183*0.3+H183+I183+J183+K183</f>
        <v>75.942826084099991</v>
      </c>
    </row>
    <row r="184" spans="1:12" x14ac:dyDescent="0.15">
      <c r="A184" s="4">
        <v>2014011710</v>
      </c>
      <c r="B184" s="4" t="s">
        <v>61</v>
      </c>
      <c r="C184" s="4">
        <v>1913</v>
      </c>
      <c r="D184" s="4">
        <v>23</v>
      </c>
      <c r="E184" s="4">
        <v>83.173913040000002</v>
      </c>
      <c r="F184" s="2">
        <v>82</v>
      </c>
      <c r="G184" s="2">
        <v>7</v>
      </c>
      <c r="H184" s="1">
        <v>0</v>
      </c>
      <c r="I184" s="8">
        <v>0.3</v>
      </c>
      <c r="J184" s="8">
        <v>0.2</v>
      </c>
      <c r="K184" s="13">
        <v>0.3</v>
      </c>
      <c r="L184" s="4">
        <f>E184*0.73+F184*0.24+G184*0.3+H184+I184+J184+K184</f>
        <v>83.296956519199995</v>
      </c>
    </row>
    <row r="185" spans="1:12" x14ac:dyDescent="0.15">
      <c r="A185" s="4">
        <v>2014011711</v>
      </c>
      <c r="B185" s="4" t="s">
        <v>207</v>
      </c>
      <c r="C185" s="4">
        <v>1353.5</v>
      </c>
      <c r="D185" s="4">
        <v>23</v>
      </c>
      <c r="E185" s="4">
        <v>58.847826089999998</v>
      </c>
      <c r="F185" s="2">
        <v>63</v>
      </c>
      <c r="G185" s="2">
        <v>5</v>
      </c>
      <c r="H185" s="1">
        <v>0</v>
      </c>
      <c r="I185" s="8">
        <v>0.3</v>
      </c>
      <c r="J185" s="8">
        <v>0</v>
      </c>
      <c r="K185" s="13">
        <v>0</v>
      </c>
      <c r="L185" s="4">
        <f>E185*0.73+F185*0.24+G185*0.3+H185+I185+J185+K185</f>
        <v>59.878913045699996</v>
      </c>
    </row>
    <row r="186" spans="1:12" x14ac:dyDescent="0.15">
      <c r="A186" s="4">
        <v>2014011712</v>
      </c>
      <c r="B186" s="4" t="s">
        <v>56</v>
      </c>
      <c r="C186" s="4">
        <v>1923</v>
      </c>
      <c r="D186" s="4">
        <v>23</v>
      </c>
      <c r="E186" s="4">
        <v>83.608695650000001</v>
      </c>
      <c r="F186" s="2">
        <v>76</v>
      </c>
      <c r="G186" s="2">
        <v>7</v>
      </c>
      <c r="H186" s="1">
        <v>0.15</v>
      </c>
      <c r="I186" s="8">
        <v>0.3</v>
      </c>
      <c r="J186" s="8">
        <v>0.2</v>
      </c>
      <c r="K186" s="13">
        <v>0.10833333333333334</v>
      </c>
      <c r="L186" s="4">
        <f>E186*0.73+F186*0.24+G186*0.3+H186+I186+J186+K186</f>
        <v>82.132681157833332</v>
      </c>
    </row>
    <row r="187" spans="1:12" x14ac:dyDescent="0.15">
      <c r="A187" s="4">
        <v>2014011713</v>
      </c>
      <c r="B187" s="4" t="s">
        <v>181</v>
      </c>
      <c r="C187" s="4">
        <v>1560</v>
      </c>
      <c r="D187" s="4">
        <v>23</v>
      </c>
      <c r="E187" s="4">
        <v>67.826086959999998</v>
      </c>
      <c r="F187" s="2">
        <v>75</v>
      </c>
      <c r="G187" s="2">
        <v>7</v>
      </c>
      <c r="H187" s="1">
        <v>0</v>
      </c>
      <c r="I187" s="8">
        <v>0.3</v>
      </c>
      <c r="J187" s="8">
        <v>0.2</v>
      </c>
      <c r="K187" s="13">
        <v>-2.0000000000000007E-2</v>
      </c>
      <c r="L187" s="4">
        <f>E187*0.73+F187*0.24+G187*0.3+H187+I187+J187+K187</f>
        <v>70.093043480800006</v>
      </c>
    </row>
    <row r="188" spans="1:12" x14ac:dyDescent="0.15">
      <c r="A188" s="4">
        <v>2014011714</v>
      </c>
      <c r="B188" s="4" t="s">
        <v>178</v>
      </c>
      <c r="C188" s="4">
        <v>1582.5</v>
      </c>
      <c r="D188" s="4">
        <v>23</v>
      </c>
      <c r="E188" s="4">
        <v>68.804347829999998</v>
      </c>
      <c r="F188" s="2">
        <v>67</v>
      </c>
      <c r="G188" s="2">
        <v>5</v>
      </c>
      <c r="H188" s="1">
        <v>0</v>
      </c>
      <c r="I188" s="8">
        <v>0.3</v>
      </c>
      <c r="J188" s="8">
        <v>0</v>
      </c>
      <c r="K188" s="13">
        <v>0.37500000000000006</v>
      </c>
      <c r="L188" s="4">
        <f>E188*0.73+F188*0.24+G188*0.3+H188+I188+J188+K188</f>
        <v>68.482173915899992</v>
      </c>
    </row>
    <row r="189" spans="1:12" x14ac:dyDescent="0.15">
      <c r="A189" s="4">
        <v>2014011715</v>
      </c>
      <c r="B189" s="4" t="s">
        <v>72</v>
      </c>
      <c r="C189" s="4">
        <v>1857.5</v>
      </c>
      <c r="D189" s="4">
        <v>23</v>
      </c>
      <c r="E189" s="4">
        <v>80.760869569999997</v>
      </c>
      <c r="F189" s="2">
        <v>85</v>
      </c>
      <c r="G189" s="2">
        <v>9</v>
      </c>
      <c r="H189" s="1">
        <v>0</v>
      </c>
      <c r="I189" s="8">
        <v>0.3</v>
      </c>
      <c r="J189" s="8">
        <v>0.2</v>
      </c>
      <c r="K189" s="13">
        <v>0.4</v>
      </c>
      <c r="L189" s="4">
        <f>E189*0.73+F189*0.24+G189*0.3+H189+I189+J189+K189</f>
        <v>82.955434786100014</v>
      </c>
    </row>
    <row r="190" spans="1:12" x14ac:dyDescent="0.15">
      <c r="A190" s="4">
        <v>2014011716</v>
      </c>
      <c r="B190" s="4" t="s">
        <v>119</v>
      </c>
      <c r="C190" s="4">
        <v>1742</v>
      </c>
      <c r="D190" s="4">
        <v>23</v>
      </c>
      <c r="E190" s="4">
        <v>75.739130430000003</v>
      </c>
      <c r="F190" s="2">
        <v>75</v>
      </c>
      <c r="G190" s="2">
        <v>7</v>
      </c>
      <c r="H190" s="1">
        <v>0.15</v>
      </c>
      <c r="I190" s="8">
        <v>0.3</v>
      </c>
      <c r="J190" s="8">
        <v>0.2</v>
      </c>
      <c r="K190" s="13">
        <v>0.34</v>
      </c>
      <c r="L190" s="4">
        <f>E190*0.73+F190*0.24+G190*0.3+H190+I190+J190+K190</f>
        <v>76.379565213900008</v>
      </c>
    </row>
    <row r="191" spans="1:12" x14ac:dyDescent="0.15">
      <c r="A191" s="4">
        <v>2014011717</v>
      </c>
      <c r="B191" s="4" t="s">
        <v>134</v>
      </c>
      <c r="C191" s="4">
        <v>1715</v>
      </c>
      <c r="D191" s="4">
        <v>23</v>
      </c>
      <c r="E191" s="4">
        <v>74.565217390000001</v>
      </c>
      <c r="F191" s="2">
        <v>80</v>
      </c>
      <c r="G191" s="2">
        <v>7</v>
      </c>
      <c r="H191" s="1">
        <v>0.15</v>
      </c>
      <c r="I191" s="8">
        <v>0.3</v>
      </c>
      <c r="J191" s="8">
        <v>0</v>
      </c>
      <c r="K191" s="13">
        <v>0.30000000000000004</v>
      </c>
      <c r="L191" s="4">
        <f>E191*0.73+F191*0.24+G191*0.3+H191+I191+J191+K191</f>
        <v>76.482608694699991</v>
      </c>
    </row>
    <row r="192" spans="1:12" x14ac:dyDescent="0.15">
      <c r="A192" s="4">
        <v>2014011720</v>
      </c>
      <c r="B192" s="4" t="s">
        <v>112</v>
      </c>
      <c r="C192" s="4">
        <v>1754.5</v>
      </c>
      <c r="D192" s="4">
        <v>23</v>
      </c>
      <c r="E192" s="4">
        <v>76.282608699999997</v>
      </c>
      <c r="F192" s="2">
        <v>75</v>
      </c>
      <c r="G192" s="2">
        <v>9.5</v>
      </c>
      <c r="H192" s="1">
        <v>0.05</v>
      </c>
      <c r="I192" s="8">
        <v>0.3</v>
      </c>
      <c r="J192" s="8">
        <v>0</v>
      </c>
      <c r="K192" s="13">
        <v>0.4</v>
      </c>
      <c r="L192" s="4">
        <f>E192*0.73+F192*0.24+G192*0.3+H192+I192+J192+K192</f>
        <v>77.286304350999984</v>
      </c>
    </row>
    <row r="193" spans="1:12" x14ac:dyDescent="0.15">
      <c r="A193" s="4">
        <v>2014011721</v>
      </c>
      <c r="B193" s="4" t="s">
        <v>77</v>
      </c>
      <c r="C193" s="4">
        <v>1843.5</v>
      </c>
      <c r="D193" s="4">
        <v>23</v>
      </c>
      <c r="E193" s="4">
        <v>80.152173910000002</v>
      </c>
      <c r="F193" s="2">
        <v>80</v>
      </c>
      <c r="G193" s="2">
        <v>7</v>
      </c>
      <c r="H193" s="1">
        <v>0.05</v>
      </c>
      <c r="I193" s="8">
        <v>0.3</v>
      </c>
      <c r="J193" s="8">
        <v>0.2</v>
      </c>
      <c r="K193" s="13">
        <v>0.23333333333333336</v>
      </c>
      <c r="L193" s="4">
        <f>E193*0.73+F193*0.24+G193*0.3+H193+I193+J193+K193</f>
        <v>80.594420287633326</v>
      </c>
    </row>
    <row r="194" spans="1:12" x14ac:dyDescent="0.15">
      <c r="A194" s="4">
        <v>2014011722</v>
      </c>
      <c r="B194" s="4" t="s">
        <v>136</v>
      </c>
      <c r="C194" s="4">
        <v>1709.5</v>
      </c>
      <c r="D194" s="4">
        <v>23</v>
      </c>
      <c r="E194" s="4">
        <v>74.326086959999998</v>
      </c>
      <c r="F194" s="2">
        <v>70</v>
      </c>
      <c r="G194" s="2">
        <v>7</v>
      </c>
      <c r="H194" s="1">
        <v>0.05</v>
      </c>
      <c r="I194" s="8">
        <v>0.3</v>
      </c>
      <c r="J194" s="8">
        <v>0.2</v>
      </c>
      <c r="K194" s="13">
        <v>0</v>
      </c>
      <c r="L194" s="4">
        <f>E194*0.73+F194*0.24+G194*0.3+H194+I194+J194+K194</f>
        <v>73.708043480799986</v>
      </c>
    </row>
    <row r="195" spans="1:12" x14ac:dyDescent="0.15">
      <c r="A195" s="4">
        <v>2014011723</v>
      </c>
      <c r="B195" s="4" t="s">
        <v>7</v>
      </c>
      <c r="C195" s="4">
        <v>2123</v>
      </c>
      <c r="D195" s="4">
        <v>23</v>
      </c>
      <c r="E195" s="4">
        <v>92.304347829999998</v>
      </c>
      <c r="F195" s="2">
        <v>86</v>
      </c>
      <c r="G195" s="2">
        <v>8</v>
      </c>
      <c r="H195" s="1">
        <v>0</v>
      </c>
      <c r="I195" s="8">
        <v>0.3</v>
      </c>
      <c r="J195" s="8">
        <v>0.2</v>
      </c>
      <c r="K195" s="13">
        <v>0.4</v>
      </c>
      <c r="L195" s="4">
        <f>E195*0.73+F195*0.24+G195*0.3+H195+I195+J195+K195</f>
        <v>91.322173915900009</v>
      </c>
    </row>
    <row r="196" spans="1:12" x14ac:dyDescent="0.15">
      <c r="A196" s="4">
        <v>2014011724</v>
      </c>
      <c r="B196" s="4" t="s">
        <v>78</v>
      </c>
      <c r="C196" s="4">
        <v>1843.5</v>
      </c>
      <c r="D196" s="4">
        <v>23</v>
      </c>
      <c r="E196" s="4">
        <v>80.152173910000002</v>
      </c>
      <c r="F196" s="2">
        <v>77</v>
      </c>
      <c r="G196" s="2">
        <v>7</v>
      </c>
      <c r="H196" s="1">
        <v>0</v>
      </c>
      <c r="I196" s="8">
        <v>0.3</v>
      </c>
      <c r="J196" s="8">
        <v>0.2</v>
      </c>
      <c r="K196" s="13">
        <v>0</v>
      </c>
      <c r="L196" s="4">
        <f>E196*0.73+F196*0.24+G196*0.3+H196+I196+J196+K196</f>
        <v>79.591086954299996</v>
      </c>
    </row>
    <row r="197" spans="1:12" x14ac:dyDescent="0.15">
      <c r="A197" s="4">
        <v>2014011725</v>
      </c>
      <c r="B197" s="4" t="s">
        <v>114</v>
      </c>
      <c r="C197" s="4">
        <v>1752</v>
      </c>
      <c r="D197" s="4">
        <v>23</v>
      </c>
      <c r="E197" s="4">
        <v>76.173913040000002</v>
      </c>
      <c r="F197" s="2">
        <v>71</v>
      </c>
      <c r="G197" s="2">
        <v>7</v>
      </c>
      <c r="H197" s="1">
        <v>0.15</v>
      </c>
      <c r="I197" s="8">
        <v>0.3</v>
      </c>
      <c r="J197" s="8">
        <v>0.2</v>
      </c>
      <c r="K197" s="13">
        <v>0.4</v>
      </c>
      <c r="L197" s="4">
        <f>E197*0.73+F197*0.24+G197*0.3+H197+I197+J197+K197</f>
        <v>75.796956519199995</v>
      </c>
    </row>
    <row r="198" spans="1:12" x14ac:dyDescent="0.15">
      <c r="A198" s="4">
        <v>2014011726</v>
      </c>
      <c r="B198" s="4" t="s">
        <v>190</v>
      </c>
      <c r="C198" s="4">
        <v>1501.5</v>
      </c>
      <c r="D198" s="4">
        <v>23</v>
      </c>
      <c r="E198" s="4">
        <v>65.282608699999997</v>
      </c>
      <c r="F198" s="2">
        <v>72</v>
      </c>
      <c r="G198" s="2">
        <v>7</v>
      </c>
      <c r="H198" s="1">
        <v>0</v>
      </c>
      <c r="I198" s="8">
        <v>0.3</v>
      </c>
      <c r="J198" s="8">
        <v>0</v>
      </c>
      <c r="K198" s="13">
        <v>0.18181818181818182</v>
      </c>
      <c r="L198" s="4">
        <f>E198*0.73+F198*0.24+G198*0.3+H198+I198+J198+K198</f>
        <v>67.518122532818168</v>
      </c>
    </row>
    <row r="199" spans="1:12" x14ac:dyDescent="0.15">
      <c r="A199" s="4">
        <v>2014011727</v>
      </c>
      <c r="B199" s="4" t="s">
        <v>218</v>
      </c>
      <c r="C199" s="4">
        <v>1100</v>
      </c>
      <c r="D199" s="4">
        <v>23</v>
      </c>
      <c r="E199" s="4">
        <v>47.826086959999998</v>
      </c>
      <c r="F199" s="2">
        <v>66</v>
      </c>
      <c r="G199" s="2">
        <v>5</v>
      </c>
      <c r="H199" s="1">
        <v>0</v>
      </c>
      <c r="I199" s="8">
        <v>0.3</v>
      </c>
      <c r="J199" s="8">
        <v>0</v>
      </c>
      <c r="K199" s="13">
        <v>0.39999999999999997</v>
      </c>
      <c r="L199" s="4">
        <f>E199*0.73+F199*0.24+G199*0.3+H199+I199+J199+K199</f>
        <v>52.953043480799998</v>
      </c>
    </row>
    <row r="200" spans="1:12" x14ac:dyDescent="0.15">
      <c r="A200" s="4">
        <v>2014011728</v>
      </c>
      <c r="B200" s="4" t="s">
        <v>176</v>
      </c>
      <c r="C200" s="4">
        <v>1590.5</v>
      </c>
      <c r="D200" s="4">
        <v>23</v>
      </c>
      <c r="E200" s="4">
        <v>69.152173910000002</v>
      </c>
      <c r="F200" s="2">
        <v>68</v>
      </c>
      <c r="G200" s="2">
        <v>5</v>
      </c>
      <c r="H200" s="1">
        <v>0</v>
      </c>
      <c r="I200" s="8">
        <v>0.3</v>
      </c>
      <c r="J200" s="8">
        <v>0.2</v>
      </c>
      <c r="K200" s="13">
        <v>0</v>
      </c>
      <c r="L200" s="4">
        <f>E200*0.73+F200*0.24+G200*0.3+H200+I200+J200+K200</f>
        <v>68.80108695429999</v>
      </c>
    </row>
    <row r="201" spans="1:12" x14ac:dyDescent="0.15">
      <c r="A201" s="4">
        <v>2014011729</v>
      </c>
      <c r="B201" s="4" t="s">
        <v>30</v>
      </c>
      <c r="C201" s="4">
        <v>1988.5</v>
      </c>
      <c r="D201" s="4">
        <v>23</v>
      </c>
      <c r="E201" s="4">
        <v>86.456521739999999</v>
      </c>
      <c r="F201" s="2">
        <v>79</v>
      </c>
      <c r="G201" s="2">
        <v>5</v>
      </c>
      <c r="H201" s="1">
        <v>0</v>
      </c>
      <c r="I201" s="8">
        <v>0.3</v>
      </c>
      <c r="J201" s="8">
        <v>0.2</v>
      </c>
      <c r="K201" s="13">
        <v>0.30000000000000004</v>
      </c>
      <c r="L201" s="4">
        <f>E201*0.73+F201*0.24+G201*0.3+H201+I201+J201+K201</f>
        <v>84.373260870199999</v>
      </c>
    </row>
    <row r="202" spans="1:12" x14ac:dyDescent="0.15">
      <c r="A202" s="4">
        <v>2014012207</v>
      </c>
      <c r="B202" s="4" t="s">
        <v>229</v>
      </c>
      <c r="C202" s="4">
        <v>1767</v>
      </c>
      <c r="D202" s="4">
        <v>23</v>
      </c>
      <c r="E202" s="4">
        <v>76.826086959999998</v>
      </c>
      <c r="F202" s="1">
        <v>77</v>
      </c>
      <c r="G202" s="1">
        <v>5</v>
      </c>
      <c r="H202" s="1">
        <v>0</v>
      </c>
      <c r="I202" s="7">
        <v>0.3</v>
      </c>
      <c r="J202" s="7">
        <v>0</v>
      </c>
      <c r="K202" s="13">
        <v>0.32222222222222219</v>
      </c>
      <c r="L202" s="4">
        <f>E202*0.73+F202*0.24+G202*0.3+H202+I202+J202+K202</f>
        <v>76.68526570302221</v>
      </c>
    </row>
    <row r="203" spans="1:12" x14ac:dyDescent="0.15">
      <c r="A203" s="4">
        <v>2014021210</v>
      </c>
      <c r="B203" s="4" t="s">
        <v>65</v>
      </c>
      <c r="C203" s="4">
        <v>1888</v>
      </c>
      <c r="D203" s="4">
        <v>23</v>
      </c>
      <c r="E203" s="4">
        <v>82.086956520000001</v>
      </c>
      <c r="F203" s="1">
        <v>76</v>
      </c>
      <c r="G203" s="1">
        <v>5</v>
      </c>
      <c r="H203" s="1">
        <v>0</v>
      </c>
      <c r="I203" s="7">
        <v>0.3</v>
      </c>
      <c r="J203" s="7">
        <v>0.2</v>
      </c>
      <c r="K203" s="13">
        <v>0.40000000000000008</v>
      </c>
      <c r="L203" s="4">
        <f>E203*0.73+F203*0.24+G203*0.3+H203+I203+J203+K203</f>
        <v>80.563478259600004</v>
      </c>
    </row>
    <row r="204" spans="1:12" x14ac:dyDescent="0.15">
      <c r="A204" s="4">
        <v>2014061307</v>
      </c>
      <c r="B204" s="4" t="s">
        <v>47</v>
      </c>
      <c r="C204" s="4">
        <v>1949.5</v>
      </c>
      <c r="D204" s="4">
        <v>23</v>
      </c>
      <c r="E204" s="4">
        <v>84.760869569999997</v>
      </c>
      <c r="F204" s="1">
        <v>74</v>
      </c>
      <c r="G204" s="1">
        <v>5</v>
      </c>
      <c r="H204" s="1">
        <v>0</v>
      </c>
      <c r="I204" s="7">
        <v>0.3</v>
      </c>
      <c r="J204" s="7">
        <v>0.2</v>
      </c>
      <c r="K204" s="13">
        <v>0.3</v>
      </c>
      <c r="L204" s="4">
        <f>E204*0.73+F204*0.24+G204*0.3+H204+I204+J204+K204</f>
        <v>81.935434786099989</v>
      </c>
    </row>
    <row r="205" spans="1:12" x14ac:dyDescent="0.15">
      <c r="A205" s="4">
        <v>2014071123</v>
      </c>
      <c r="B205" s="4" t="s">
        <v>160</v>
      </c>
      <c r="C205" s="4">
        <v>1639</v>
      </c>
      <c r="D205" s="4">
        <v>23</v>
      </c>
      <c r="E205" s="4">
        <v>71.260869569999997</v>
      </c>
      <c r="F205" s="1">
        <v>79</v>
      </c>
      <c r="G205" s="1">
        <v>9</v>
      </c>
      <c r="H205" s="1">
        <v>0</v>
      </c>
      <c r="I205" s="7">
        <v>0.3</v>
      </c>
      <c r="J205" s="7">
        <v>0.2</v>
      </c>
      <c r="K205" s="13">
        <v>-0.1</v>
      </c>
      <c r="L205" s="4">
        <f>E205*0.73+F205*0.24+G205*0.3+H205+I205+J205+K205</f>
        <v>74.080434786100014</v>
      </c>
    </row>
    <row r="206" spans="1:12" x14ac:dyDescent="0.15">
      <c r="A206" s="4">
        <v>2014071202</v>
      </c>
      <c r="B206" s="4" t="s">
        <v>27</v>
      </c>
      <c r="C206" s="4">
        <v>1994</v>
      </c>
      <c r="D206" s="4">
        <v>23</v>
      </c>
      <c r="E206" s="4">
        <v>86.695652170000002</v>
      </c>
      <c r="F206" s="1">
        <v>78</v>
      </c>
      <c r="G206" s="1">
        <v>9.5</v>
      </c>
      <c r="H206" s="1">
        <v>0</v>
      </c>
      <c r="I206" s="7">
        <v>0.3</v>
      </c>
      <c r="J206" s="7">
        <v>0</v>
      </c>
      <c r="K206" s="13">
        <v>0.4</v>
      </c>
      <c r="L206" s="4">
        <f>E206*0.73+F206*0.24+G206*0.3+H206+I206+J206+K206</f>
        <v>85.5578260841</v>
      </c>
    </row>
    <row r="207" spans="1:12" x14ac:dyDescent="0.15">
      <c r="A207" s="4">
        <v>2014071712</v>
      </c>
      <c r="B207" s="4" t="s">
        <v>149</v>
      </c>
      <c r="C207" s="4">
        <v>1659.5</v>
      </c>
      <c r="D207" s="4">
        <v>23</v>
      </c>
      <c r="E207" s="4">
        <v>72.152173910000002</v>
      </c>
      <c r="F207" s="1">
        <v>74</v>
      </c>
      <c r="G207" s="1">
        <v>5</v>
      </c>
      <c r="H207" s="1">
        <v>0</v>
      </c>
      <c r="I207" s="7">
        <v>0.3</v>
      </c>
      <c r="J207" s="7">
        <v>0</v>
      </c>
      <c r="K207" s="13">
        <v>-9.9999999999999992E-2</v>
      </c>
      <c r="L207" s="4">
        <f>E207*0.73+F207*0.24+G207*0.3+H207+I207+J207+K207</f>
        <v>72.131086954300002</v>
      </c>
    </row>
    <row r="208" spans="1:12" x14ac:dyDescent="0.15">
      <c r="A208" s="4">
        <v>2014071810</v>
      </c>
      <c r="B208" s="4" t="s">
        <v>25</v>
      </c>
      <c r="C208" s="4">
        <v>2004</v>
      </c>
      <c r="D208" s="4">
        <v>23</v>
      </c>
      <c r="E208" s="4">
        <v>87.130434780000002</v>
      </c>
      <c r="F208" s="1">
        <v>84</v>
      </c>
      <c r="G208" s="1">
        <v>5</v>
      </c>
      <c r="H208" s="1">
        <v>0</v>
      </c>
      <c r="I208" s="7">
        <v>0.3</v>
      </c>
      <c r="J208" s="7">
        <v>0.2</v>
      </c>
      <c r="K208" s="13">
        <v>0.12000000000000002</v>
      </c>
      <c r="L208" s="4">
        <f>E208*0.73+F208*0.24+G208*0.3+H208+I208+J208+K208</f>
        <v>85.885217389399998</v>
      </c>
    </row>
    <row r="209" spans="1:12" x14ac:dyDescent="0.15">
      <c r="A209" s="4">
        <v>2014071817</v>
      </c>
      <c r="B209" s="4" t="s">
        <v>50</v>
      </c>
      <c r="C209" s="4">
        <v>1946.5</v>
      </c>
      <c r="D209" s="4">
        <v>23</v>
      </c>
      <c r="E209" s="4">
        <v>84.630434780000002</v>
      </c>
      <c r="F209" s="1">
        <v>76</v>
      </c>
      <c r="G209" s="1">
        <v>5</v>
      </c>
      <c r="H209" s="1">
        <v>0.1</v>
      </c>
      <c r="I209" s="7">
        <v>0.3</v>
      </c>
      <c r="J209" s="7">
        <v>0.2</v>
      </c>
      <c r="K209" s="13">
        <v>0.4</v>
      </c>
      <c r="L209" s="4">
        <f>E209*0.73+F209*0.24+G209*0.3+H209+I209+J209+K209</f>
        <v>82.520217389400003</v>
      </c>
    </row>
    <row r="210" spans="1:12" x14ac:dyDescent="0.15">
      <c r="A210" s="4">
        <v>2014101119</v>
      </c>
      <c r="B210" s="4" t="s">
        <v>45</v>
      </c>
      <c r="C210" s="4">
        <v>1957</v>
      </c>
      <c r="D210" s="4">
        <v>23</v>
      </c>
      <c r="E210" s="4">
        <v>85.086956520000001</v>
      </c>
      <c r="F210" s="1">
        <v>78</v>
      </c>
      <c r="G210" s="1">
        <v>7</v>
      </c>
      <c r="H210" s="1">
        <v>0</v>
      </c>
      <c r="I210" s="7">
        <v>0.3</v>
      </c>
      <c r="J210" s="7">
        <v>0.2</v>
      </c>
      <c r="K210" s="13">
        <v>0.40000000000000008</v>
      </c>
      <c r="L210" s="4">
        <f>E210*0.73+F210*0.24+G210*0.3+H210+I210+J210+K210</f>
        <v>83.8334782596</v>
      </c>
    </row>
    <row r="211" spans="1:12" x14ac:dyDescent="0.15">
      <c r="A211" s="4">
        <v>2014101127</v>
      </c>
      <c r="B211" s="4" t="s">
        <v>8</v>
      </c>
      <c r="C211" s="4">
        <v>2114.5</v>
      </c>
      <c r="D211" s="4">
        <v>23</v>
      </c>
      <c r="E211" s="4">
        <v>91.934782609999999</v>
      </c>
      <c r="F211" s="1">
        <v>84</v>
      </c>
      <c r="G211" s="1">
        <v>5</v>
      </c>
      <c r="H211" s="1">
        <v>0</v>
      </c>
      <c r="I211" s="7">
        <v>0.3</v>
      </c>
      <c r="J211" s="7">
        <v>0.2</v>
      </c>
      <c r="K211" s="13">
        <v>0.40000000000000008</v>
      </c>
      <c r="L211" s="4">
        <f>E211*0.73+F211*0.24+G211*0.3+H211+I211+J211+K211</f>
        <v>89.672391305299996</v>
      </c>
    </row>
    <row r="212" spans="1:12" x14ac:dyDescent="0.15">
      <c r="A212" s="4">
        <v>2014101201</v>
      </c>
      <c r="B212" s="4" t="s">
        <v>62</v>
      </c>
      <c r="C212" s="4">
        <v>1908.5</v>
      </c>
      <c r="D212" s="4">
        <v>23</v>
      </c>
      <c r="E212" s="4">
        <v>82.97826087</v>
      </c>
      <c r="F212" s="1">
        <v>78</v>
      </c>
      <c r="G212" s="1">
        <v>6</v>
      </c>
      <c r="H212" s="1">
        <v>0</v>
      </c>
      <c r="I212" s="7">
        <v>0.3</v>
      </c>
      <c r="J212" s="7">
        <v>0.2</v>
      </c>
      <c r="K212" s="13">
        <v>0.39999999999999997</v>
      </c>
      <c r="L212" s="4">
        <f>E212*0.73+F212*0.24+G212*0.3+H212+I212+J212+K212</f>
        <v>81.99413043509999</v>
      </c>
    </row>
    <row r="213" spans="1:12" x14ac:dyDescent="0.15">
      <c r="A213" s="4">
        <v>2014101203</v>
      </c>
      <c r="B213" s="4" t="s">
        <v>79</v>
      </c>
      <c r="C213" s="4">
        <v>1843.5</v>
      </c>
      <c r="D213" s="4">
        <v>23</v>
      </c>
      <c r="E213" s="4">
        <v>80.152173910000002</v>
      </c>
      <c r="F213" s="1">
        <v>77</v>
      </c>
      <c r="G213" s="1">
        <v>7</v>
      </c>
      <c r="H213" s="1">
        <v>0</v>
      </c>
      <c r="I213" s="7">
        <v>0.3</v>
      </c>
      <c r="J213" s="7">
        <v>0</v>
      </c>
      <c r="K213" s="13">
        <v>0.4</v>
      </c>
      <c r="L213" s="4">
        <f>E213*0.73+F213*0.24+G213*0.3+H213+I213+J213+K213</f>
        <v>79.791086954299999</v>
      </c>
    </row>
    <row r="214" spans="1:12" x14ac:dyDescent="0.15">
      <c r="A214" s="4">
        <v>2014101326</v>
      </c>
      <c r="B214" s="4" t="s">
        <v>92</v>
      </c>
      <c r="C214" s="4">
        <v>1805</v>
      </c>
      <c r="D214" s="4">
        <v>23</v>
      </c>
      <c r="E214" s="4">
        <v>78.47826087</v>
      </c>
      <c r="F214" s="1">
        <v>73</v>
      </c>
      <c r="G214" s="1">
        <v>5</v>
      </c>
      <c r="H214" s="1">
        <v>0</v>
      </c>
      <c r="I214" s="7">
        <v>0.3</v>
      </c>
      <c r="J214" s="7">
        <v>0</v>
      </c>
      <c r="K214" s="13">
        <v>0.16666666666666666</v>
      </c>
      <c r="L214" s="4">
        <f>E214*0.73+F214*0.24+G214*0.3+H214+I214+J214+K214</f>
        <v>76.77579710176667</v>
      </c>
    </row>
    <row r="215" spans="1:12" x14ac:dyDescent="0.15">
      <c r="A215" s="4">
        <v>2014105208</v>
      </c>
      <c r="B215" s="4" t="s">
        <v>184</v>
      </c>
      <c r="C215" s="4">
        <v>1541.5</v>
      </c>
      <c r="D215" s="4">
        <v>23</v>
      </c>
      <c r="E215" s="4">
        <v>67.02173913</v>
      </c>
      <c r="F215" s="1">
        <v>73</v>
      </c>
      <c r="G215" s="1">
        <v>7</v>
      </c>
      <c r="H215" s="1">
        <v>0</v>
      </c>
      <c r="I215" s="7">
        <v>0.3</v>
      </c>
      <c r="J215" s="7">
        <v>0.2</v>
      </c>
      <c r="K215" s="13">
        <v>0</v>
      </c>
      <c r="L215" s="4">
        <f>E215*0.73+F215*0.24+G215*0.3+H215+I215+J215+K215</f>
        <v>69.045869564899988</v>
      </c>
    </row>
    <row r="216" spans="1:12" x14ac:dyDescent="0.15">
      <c r="A216" s="4">
        <v>2014116207</v>
      </c>
      <c r="B216" s="4" t="s">
        <v>143</v>
      </c>
      <c r="C216" s="4">
        <v>1687</v>
      </c>
      <c r="D216" s="4">
        <v>23</v>
      </c>
      <c r="E216" s="4">
        <v>73.347826089999998</v>
      </c>
      <c r="F216" s="1">
        <v>73</v>
      </c>
      <c r="G216" s="1">
        <v>5</v>
      </c>
      <c r="H216" s="1">
        <v>0</v>
      </c>
      <c r="I216" s="7">
        <v>0.3</v>
      </c>
      <c r="J216" s="7">
        <v>0</v>
      </c>
      <c r="K216" s="13">
        <v>0.32</v>
      </c>
      <c r="L216" s="4">
        <f>E216*0.73+F216*0.24+G216*0.3+H216+I216+J216+K216</f>
        <v>73.183913045699981</v>
      </c>
    </row>
    <row r="217" spans="1:12" x14ac:dyDescent="0.15">
      <c r="A217" s="4">
        <v>2014116215</v>
      </c>
      <c r="B217" s="4" t="s">
        <v>51</v>
      </c>
      <c r="C217" s="4">
        <v>1944.5</v>
      </c>
      <c r="D217" s="4">
        <v>23</v>
      </c>
      <c r="E217" s="4">
        <v>84.543478260000001</v>
      </c>
      <c r="F217" s="1">
        <v>77</v>
      </c>
      <c r="G217" s="1">
        <v>5</v>
      </c>
      <c r="H217" s="1">
        <v>0</v>
      </c>
      <c r="I217" s="7">
        <v>0.3</v>
      </c>
      <c r="J217" s="7">
        <v>0</v>
      </c>
      <c r="K217" s="13">
        <v>0.38000000000000006</v>
      </c>
      <c r="L217" s="4">
        <f>E217*0.73+F217*0.24+G217*0.3+H217+I217+J217+K217</f>
        <v>82.376739129799986</v>
      </c>
    </row>
    <row r="218" spans="1:12" x14ac:dyDescent="0.15">
      <c r="A218" s="4">
        <v>2014116225</v>
      </c>
      <c r="B218" s="4" t="s">
        <v>177</v>
      </c>
      <c r="C218" s="4">
        <v>1584.5</v>
      </c>
      <c r="D218" s="4">
        <v>23</v>
      </c>
      <c r="E218" s="4">
        <v>68.891304349999999</v>
      </c>
      <c r="F218" s="1">
        <v>77</v>
      </c>
      <c r="G218" s="1">
        <v>7</v>
      </c>
      <c r="H218" s="1">
        <v>0</v>
      </c>
      <c r="I218" s="7">
        <v>0</v>
      </c>
      <c r="J218" s="7">
        <v>0</v>
      </c>
      <c r="K218" s="13">
        <v>0.3</v>
      </c>
      <c r="L218" s="4">
        <f>E218*0.73+F218*0.24+G218*0.3+H218+I218+J218+K218</f>
        <v>71.170652175499995</v>
      </c>
    </row>
    <row r="219" spans="1:12" x14ac:dyDescent="0.15">
      <c r="A219" s="4">
        <v>2014116310</v>
      </c>
      <c r="B219" s="4" t="s">
        <v>113</v>
      </c>
      <c r="C219" s="4">
        <v>1753.5</v>
      </c>
      <c r="D219" s="4">
        <v>23</v>
      </c>
      <c r="E219" s="4">
        <v>76.239130430000003</v>
      </c>
      <c r="F219" s="1">
        <v>75</v>
      </c>
      <c r="G219" s="1">
        <v>5</v>
      </c>
      <c r="H219" s="1">
        <v>0</v>
      </c>
      <c r="I219" s="7">
        <v>0.3</v>
      </c>
      <c r="J219" s="7">
        <v>0.2</v>
      </c>
      <c r="K219" s="13">
        <v>0.3666666666666667</v>
      </c>
      <c r="L219" s="4">
        <f>E219*0.73+F219*0.24+G219*0.3+H219+I219+J219+K219</f>
        <v>76.02123188056666</v>
      </c>
    </row>
    <row r="220" spans="1:12" x14ac:dyDescent="0.15">
      <c r="A220" s="4">
        <v>2014151113</v>
      </c>
      <c r="B220" s="4" t="s">
        <v>64</v>
      </c>
      <c r="C220" s="4">
        <v>1895</v>
      </c>
      <c r="D220" s="4">
        <v>23</v>
      </c>
      <c r="E220" s="4">
        <v>82.391304349999999</v>
      </c>
      <c r="F220" s="1">
        <v>78</v>
      </c>
      <c r="G220" s="1">
        <v>8</v>
      </c>
      <c r="H220" s="1">
        <v>0</v>
      </c>
      <c r="I220" s="7">
        <v>0.3</v>
      </c>
      <c r="J220" s="7">
        <v>0.2</v>
      </c>
      <c r="K220" s="13">
        <v>0.35</v>
      </c>
      <c r="L220" s="4">
        <f>E220*0.73+F220*0.24+G220*0.3+H220+I220+J220+K220</f>
        <v>82.115652175500003</v>
      </c>
    </row>
    <row r="223" spans="1:12" x14ac:dyDescent="0.15">
      <c r="I223" s="9"/>
      <c r="J223" s="9"/>
      <c r="K223" s="9"/>
    </row>
    <row r="224" spans="1:12" x14ac:dyDescent="0.15">
      <c r="I224" s="9"/>
      <c r="J224" s="9"/>
      <c r="K224" s="9"/>
    </row>
    <row r="225" spans="9:11" x14ac:dyDescent="0.15">
      <c r="I225" s="9"/>
      <c r="J225" s="9"/>
      <c r="K225" s="9"/>
    </row>
    <row r="226" spans="9:11" x14ac:dyDescent="0.15">
      <c r="I226" s="9"/>
      <c r="J226" s="9"/>
      <c r="K226" s="9"/>
    </row>
    <row r="227" spans="9:11" x14ac:dyDescent="0.15">
      <c r="I227" s="9"/>
      <c r="J227" s="9"/>
      <c r="K227" s="9"/>
    </row>
    <row r="228" spans="9:11" x14ac:dyDescent="0.15">
      <c r="I228" s="9"/>
      <c r="J228" s="9"/>
      <c r="K228" s="9"/>
    </row>
    <row r="229" spans="9:11" x14ac:dyDescent="0.15">
      <c r="I229" s="9"/>
      <c r="J229" s="9"/>
      <c r="K229" s="9"/>
    </row>
    <row r="230" spans="9:11" x14ac:dyDescent="0.15">
      <c r="I230" s="9"/>
      <c r="J230" s="9"/>
      <c r="K230" s="9"/>
    </row>
    <row r="231" spans="9:11" x14ac:dyDescent="0.15">
      <c r="I231" s="9"/>
      <c r="J231" s="9"/>
      <c r="K231" s="9"/>
    </row>
    <row r="232" spans="9:11" x14ac:dyDescent="0.15">
      <c r="I232" s="9"/>
      <c r="J232" s="9"/>
      <c r="K232" s="9"/>
    </row>
    <row r="233" spans="9:11" x14ac:dyDescent="0.15">
      <c r="I233" s="9"/>
      <c r="J233" s="9"/>
      <c r="K233" s="9"/>
    </row>
    <row r="234" spans="9:11" x14ac:dyDescent="0.15">
      <c r="I234" s="7"/>
      <c r="J234" s="7"/>
      <c r="K234" s="7"/>
    </row>
    <row r="235" spans="9:11" x14ac:dyDescent="0.15">
      <c r="I235" s="9"/>
      <c r="J235" s="9"/>
      <c r="K235" s="9"/>
    </row>
    <row r="236" spans="9:11" x14ac:dyDescent="0.15">
      <c r="I236" s="9"/>
      <c r="J236" s="9"/>
      <c r="K236" s="9"/>
    </row>
    <row r="237" spans="9:11" x14ac:dyDescent="0.15">
      <c r="I237" s="9"/>
      <c r="J237" s="9"/>
      <c r="K237" s="9"/>
    </row>
    <row r="238" spans="9:11" x14ac:dyDescent="0.15">
      <c r="I238" s="9"/>
      <c r="J238" s="9"/>
      <c r="K238" s="9"/>
    </row>
    <row r="239" spans="9:11" x14ac:dyDescent="0.15">
      <c r="I239" s="9"/>
      <c r="J239" s="9"/>
      <c r="K239" s="9"/>
    </row>
    <row r="240" spans="9:11" x14ac:dyDescent="0.15">
      <c r="I240" s="9"/>
      <c r="J240" s="9"/>
      <c r="K240" s="9"/>
    </row>
    <row r="241" spans="9:11" x14ac:dyDescent="0.15">
      <c r="I241" s="9"/>
      <c r="J241" s="9"/>
      <c r="K241" s="9"/>
    </row>
    <row r="242" spans="9:11" x14ac:dyDescent="0.15">
      <c r="I242" s="9"/>
      <c r="J242" s="9"/>
      <c r="K242" s="9"/>
    </row>
    <row r="243" spans="9:11" x14ac:dyDescent="0.15">
      <c r="I243" s="9"/>
      <c r="J243" s="9"/>
      <c r="K243" s="9"/>
    </row>
    <row r="244" spans="9:11" x14ac:dyDescent="0.15">
      <c r="I244" s="9"/>
      <c r="J244" s="9"/>
      <c r="K244" s="9"/>
    </row>
    <row r="245" spans="9:11" x14ac:dyDescent="0.15">
      <c r="I245" s="9"/>
      <c r="J245" s="9"/>
      <c r="K245" s="9"/>
    </row>
    <row r="246" spans="9:11" x14ac:dyDescent="0.15">
      <c r="I246" s="9"/>
      <c r="J246" s="9"/>
      <c r="K246" s="9"/>
    </row>
    <row r="247" spans="9:11" x14ac:dyDescent="0.15">
      <c r="I247" s="9"/>
      <c r="J247" s="9"/>
      <c r="K247" s="9"/>
    </row>
    <row r="248" spans="9:11" x14ac:dyDescent="0.15">
      <c r="I248" s="9"/>
      <c r="J248" s="9"/>
      <c r="K248" s="9"/>
    </row>
    <row r="249" spans="9:11" x14ac:dyDescent="0.15">
      <c r="I249" s="9"/>
      <c r="J249" s="9"/>
      <c r="K249" s="9"/>
    </row>
    <row r="250" spans="9:11" x14ac:dyDescent="0.15">
      <c r="I250" s="9"/>
      <c r="J250" s="9"/>
      <c r="K250" s="9"/>
    </row>
    <row r="251" spans="9:11" x14ac:dyDescent="0.15">
      <c r="I251" s="9"/>
      <c r="J251" s="9"/>
      <c r="K251" s="9"/>
    </row>
    <row r="252" spans="9:11" x14ac:dyDescent="0.15">
      <c r="I252" s="9"/>
      <c r="J252" s="9"/>
      <c r="K252" s="9"/>
    </row>
    <row r="253" spans="9:11" x14ac:dyDescent="0.15">
      <c r="I253" s="9"/>
      <c r="J253" s="9"/>
      <c r="K253" s="9"/>
    </row>
  </sheetData>
  <sortState ref="A2:L220">
    <sortCondition ref="A1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21" sqref="M21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船</vt:lpstr>
      <vt:lpstr>港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2016-09-23T10:14:23Z</dcterms:modified>
</cp:coreProperties>
</file>