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515" activeTab="1"/>
  </bookViews>
  <sheets>
    <sheet name="15" sheetId="2" r:id="rId1"/>
    <sheet name="16" sheetId="3" r:id="rId2"/>
    <sheet name="17" sheetId="1" r:id="rId3"/>
  </sheets>
  <calcPr calcId="144525"/>
</workbook>
</file>

<file path=xl/sharedStrings.xml><?xml version="1.0" encoding="utf-8"?>
<sst xmlns="http://schemas.openxmlformats.org/spreadsheetml/2006/main" count="495">
  <si>
    <t>学号</t>
  </si>
  <si>
    <t>姓名</t>
  </si>
  <si>
    <t>参加活动（取得名次 如果有的话）</t>
  </si>
  <si>
    <t>文体学时</t>
  </si>
  <si>
    <t>奖惩加分</t>
  </si>
  <si>
    <t>总学时</t>
  </si>
  <si>
    <t>分数</t>
  </si>
  <si>
    <t>。。。</t>
  </si>
  <si>
    <t xml:space="preserve">杨灿 </t>
  </si>
  <si>
    <t>校羽毛球比赛 团体冠军</t>
  </si>
  <si>
    <t>综合成绩+0.3</t>
  </si>
  <si>
    <t>陈天文</t>
  </si>
  <si>
    <t>足球赛</t>
  </si>
  <si>
    <t>李可</t>
  </si>
  <si>
    <t>刘杰</t>
  </si>
  <si>
    <t>刘树伟</t>
  </si>
  <si>
    <t>孙洪恩</t>
  </si>
  <si>
    <t>王成傲</t>
  </si>
  <si>
    <t>王思博</t>
  </si>
  <si>
    <t>王泽航</t>
  </si>
  <si>
    <t>徐飞</t>
  </si>
  <si>
    <t>于一飞</t>
  </si>
  <si>
    <t>张栋梁</t>
  </si>
  <si>
    <t>于子涵</t>
  </si>
  <si>
    <t>谢超</t>
  </si>
  <si>
    <t>足球赛（冠军）</t>
  </si>
  <si>
    <t>篮球赛</t>
  </si>
  <si>
    <t>长跑挑战赛（1次）</t>
  </si>
  <si>
    <t>苏强</t>
  </si>
  <si>
    <t>王潘宇</t>
  </si>
  <si>
    <t>闫国有</t>
  </si>
  <si>
    <t>徐杨</t>
  </si>
  <si>
    <t>刘洋</t>
  </si>
  <si>
    <t>周天</t>
  </si>
  <si>
    <t>校篮球赛</t>
  </si>
  <si>
    <t>李厚蓉</t>
  </si>
  <si>
    <t>校羽毛球赛</t>
  </si>
  <si>
    <t>深蓝杯篮球赛</t>
  </si>
  <si>
    <t>袁大阳</t>
  </si>
  <si>
    <t>兵乓球赛</t>
  </si>
  <si>
    <t>校运动会</t>
  </si>
  <si>
    <t>吕昊</t>
  </si>
  <si>
    <t>参加活动（取得名次）</t>
  </si>
  <si>
    <t>杜伟辰</t>
  </si>
  <si>
    <t>系篮球赛</t>
  </si>
  <si>
    <t>高锐</t>
  </si>
  <si>
    <t>校运动会中圈追逐赛</t>
  </si>
  <si>
    <t>高小彤</t>
  </si>
  <si>
    <t xml:space="preserve">党代会跳舞       </t>
  </si>
  <si>
    <t>慢垒前八</t>
  </si>
  <si>
    <t>何景楠</t>
  </si>
  <si>
    <t>梁龙龙</t>
  </si>
  <si>
    <t>马国庆</t>
  </si>
  <si>
    <t>马宏彧</t>
  </si>
  <si>
    <t>孟繁禹</t>
  </si>
  <si>
    <t>祁彧</t>
  </si>
  <si>
    <t>孙柏康</t>
  </si>
  <si>
    <t>杨子鹏</t>
  </si>
  <si>
    <t>系篮球比赛</t>
  </si>
  <si>
    <t>以诺</t>
  </si>
  <si>
    <t>张璐</t>
  </si>
  <si>
    <t>张习迪</t>
  </si>
  <si>
    <t>无</t>
  </si>
  <si>
    <t>张岩松</t>
  </si>
  <si>
    <t>张宇</t>
  </si>
  <si>
    <t>张宇昂</t>
  </si>
  <si>
    <t>赵丹晨</t>
  </si>
  <si>
    <t>刘靖</t>
  </si>
  <si>
    <t>羽毛球比赛</t>
  </si>
  <si>
    <t>船港班篮球赛</t>
  </si>
  <si>
    <t>张永博</t>
  </si>
  <si>
    <t>姜涛</t>
  </si>
  <si>
    <t>张鹏</t>
  </si>
  <si>
    <t>张路阳</t>
  </si>
  <si>
    <t>李鑫禹</t>
  </si>
  <si>
    <t>罗铭</t>
  </si>
  <si>
    <t>石松江</t>
  </si>
  <si>
    <t>田雨</t>
  </si>
  <si>
    <t>高永强</t>
  </si>
  <si>
    <t>慢垒</t>
  </si>
  <si>
    <t>范吉豪</t>
  </si>
  <si>
    <t>拔河前八</t>
  </si>
  <si>
    <t>刘恺</t>
  </si>
  <si>
    <t>集体舞  浅蓝篮球赛</t>
  </si>
  <si>
    <t>李宗霖</t>
  </si>
  <si>
    <t>集体舞</t>
  </si>
  <si>
    <t>南春</t>
  </si>
  <si>
    <t>杨毅</t>
  </si>
  <si>
    <t>刘石</t>
  </si>
  <si>
    <t>浅蓝 篮球赛</t>
  </si>
  <si>
    <t>张硕</t>
  </si>
  <si>
    <t>郭磊</t>
  </si>
  <si>
    <t>刘伊鹏</t>
  </si>
  <si>
    <t>孟帅</t>
  </si>
  <si>
    <t>文安松</t>
  </si>
  <si>
    <t>浅蓝  篮球赛</t>
  </si>
  <si>
    <t>王嘉麟</t>
  </si>
  <si>
    <t>张旭阳</t>
  </si>
  <si>
    <t>拔河</t>
  </si>
  <si>
    <t>校乒乓球赛</t>
  </si>
  <si>
    <t>秋季晨跑</t>
  </si>
  <si>
    <t>跳绳</t>
  </si>
  <si>
    <t>龚方玉</t>
  </si>
  <si>
    <t>浅蓝杯新生篮球赛</t>
  </si>
  <si>
    <t>疾风31</t>
  </si>
  <si>
    <t>党代会伴舞</t>
  </si>
  <si>
    <t>定向越野</t>
  </si>
  <si>
    <t>卞鑫宇</t>
  </si>
  <si>
    <t>系足球赛冠军</t>
  </si>
  <si>
    <t>校足球赛亚军</t>
  </si>
  <si>
    <t>秋季长跑</t>
  </si>
  <si>
    <t>冯杰熹</t>
  </si>
  <si>
    <t>“深篮”杯篮球赛</t>
  </si>
  <si>
    <t>唐登高</t>
  </si>
  <si>
    <t>万明超</t>
  </si>
  <si>
    <t>武裕鑫</t>
  </si>
  <si>
    <t>刘骁锋</t>
  </si>
  <si>
    <t>赵羽扬</t>
  </si>
  <si>
    <t>王焱</t>
  </si>
  <si>
    <t>向希</t>
  </si>
  <si>
    <t>张玉伟</t>
  </si>
  <si>
    <t>王哲</t>
  </si>
  <si>
    <t>谢逸鸣</t>
  </si>
  <si>
    <t>刘广</t>
  </si>
  <si>
    <t>春季长跑</t>
  </si>
  <si>
    <t>羽毛球</t>
  </si>
  <si>
    <t>橄榄球</t>
  </si>
  <si>
    <t>船港杯足球比赛</t>
  </si>
  <si>
    <t>吴晓涵</t>
  </si>
  <si>
    <t>龚民江</t>
  </si>
  <si>
    <t>“深蓝”杯篮球赛</t>
  </si>
  <si>
    <t>宋英杰</t>
  </si>
  <si>
    <t>于丰源</t>
  </si>
  <si>
    <t>张毅</t>
  </si>
  <si>
    <t>邹通达</t>
  </si>
  <si>
    <t>杨之皙</t>
  </si>
  <si>
    <t>毕鸢博</t>
  </si>
  <si>
    <t>陈航宇</t>
  </si>
  <si>
    <t>简帆</t>
  </si>
  <si>
    <t>蒋振宇</t>
  </si>
  <si>
    <t>刘润男</t>
  </si>
  <si>
    <t>校十佳歌手</t>
  </si>
  <si>
    <t>陆嘉炜</t>
  </si>
  <si>
    <t>田寓侨</t>
  </si>
  <si>
    <t>涂宇</t>
  </si>
  <si>
    <t>院系常规校级活动（引体向上比赛）</t>
  </si>
  <si>
    <t>张志洋</t>
  </si>
  <si>
    <t>郭雪卿</t>
  </si>
  <si>
    <t>团体操比赛</t>
  </si>
  <si>
    <t>五四晚会伴舞</t>
  </si>
  <si>
    <t>满分</t>
  </si>
  <si>
    <t>蔡默耕</t>
  </si>
  <si>
    <t>系足球赛</t>
  </si>
  <si>
    <t>张昭宇</t>
  </si>
  <si>
    <t>郑家鑫</t>
  </si>
  <si>
    <t>郝伟</t>
  </si>
  <si>
    <t>运动会4×100米   第二</t>
  </si>
  <si>
    <t>船港杯篮球赛。第一</t>
  </si>
  <si>
    <t>全国大学生Cuba阳光组总决赛第四</t>
  </si>
  <si>
    <t>浅蓝杯篮球赛</t>
  </si>
  <si>
    <t>顾茜婷</t>
  </si>
  <si>
    <t xml:space="preserve">集体舞   </t>
  </si>
  <si>
    <t xml:space="preserve">五四典礼伴舞    </t>
  </si>
  <si>
    <t>跳长绳</t>
  </si>
  <si>
    <t>王洁</t>
  </si>
  <si>
    <t>运动会跳远</t>
  </si>
  <si>
    <t>五四典礼伴舞</t>
  </si>
  <si>
    <t>王佳雯</t>
  </si>
  <si>
    <t>黄孙娅</t>
  </si>
  <si>
    <t>景一鸣</t>
  </si>
  <si>
    <t>校足球赛（亚军）</t>
  </si>
  <si>
    <t>田子锐</t>
  </si>
  <si>
    <t>引体向上</t>
  </si>
  <si>
    <t>长跑挑战赛</t>
  </si>
  <si>
    <t>春季长跑（一次0.5）</t>
  </si>
  <si>
    <t>校运会</t>
  </si>
  <si>
    <t>垒球</t>
  </si>
  <si>
    <t>乒乓球</t>
  </si>
  <si>
    <t>校足球赛</t>
  </si>
  <si>
    <t>出礼仪</t>
  </si>
  <si>
    <t>十佳歌手</t>
  </si>
  <si>
    <t>奖惩</t>
  </si>
  <si>
    <t>李雨馨</t>
  </si>
  <si>
    <t>胡轶扬</t>
  </si>
  <si>
    <t>王晨羽</t>
  </si>
  <si>
    <t>宋佳昊</t>
  </si>
  <si>
    <t>刘淳昊</t>
  </si>
  <si>
    <t>张宇新</t>
  </si>
  <si>
    <t>国瑀</t>
  </si>
  <si>
    <t>刘诗璐</t>
  </si>
  <si>
    <t>张家典</t>
  </si>
  <si>
    <t>赵子君</t>
  </si>
  <si>
    <t>贾宏侃</t>
  </si>
  <si>
    <t>申达</t>
  </si>
  <si>
    <t>王洁露</t>
  </si>
  <si>
    <t>李雲峰</t>
  </si>
  <si>
    <t>于佳晨</t>
  </si>
  <si>
    <t>柳志衡</t>
  </si>
  <si>
    <t>赵明明</t>
  </si>
  <si>
    <t>刘畅</t>
  </si>
  <si>
    <t>侯开宇</t>
  </si>
  <si>
    <t>陈子琦</t>
  </si>
  <si>
    <t>张帅</t>
  </si>
  <si>
    <t>李士诚</t>
  </si>
  <si>
    <t>姚航帆</t>
  </si>
  <si>
    <t>陈佳炜</t>
  </si>
  <si>
    <t>张嘉豪</t>
  </si>
  <si>
    <t>杨逸飞</t>
  </si>
  <si>
    <t>吉秦磊</t>
  </si>
  <si>
    <t>宋浩文</t>
  </si>
  <si>
    <t>李澳</t>
  </si>
  <si>
    <t>樊其祥</t>
  </si>
  <si>
    <t>谷俊林</t>
  </si>
  <si>
    <t>张云驰</t>
  </si>
  <si>
    <t>韩鑫悦</t>
  </si>
  <si>
    <t>闵锴瑞</t>
  </si>
  <si>
    <t>王世鹏</t>
  </si>
  <si>
    <t>崔博文</t>
  </si>
  <si>
    <t>刘英浩</t>
  </si>
  <si>
    <t>吴灏成</t>
  </si>
  <si>
    <t>苏执荣</t>
  </si>
  <si>
    <t>王远</t>
  </si>
  <si>
    <t>杨凯</t>
  </si>
  <si>
    <t>邓小丁</t>
  </si>
  <si>
    <t>刘佳琦</t>
  </si>
  <si>
    <t>于金鸿</t>
  </si>
  <si>
    <t>昌力</t>
  </si>
  <si>
    <t>陈虹廷</t>
  </si>
  <si>
    <t>韩兆亮</t>
  </si>
  <si>
    <t>李昌恩</t>
  </si>
  <si>
    <t>钱瑞文</t>
  </si>
  <si>
    <t>沙兆赫</t>
  </si>
  <si>
    <t>宋志斌</t>
  </si>
  <si>
    <t>陈炎</t>
  </si>
  <si>
    <t>曹嘉荣</t>
  </si>
  <si>
    <t>马倩</t>
  </si>
  <si>
    <t>周朔</t>
  </si>
  <si>
    <t>尹玉飞</t>
  </si>
  <si>
    <t>张拓圣</t>
  </si>
  <si>
    <t>姚梦涛</t>
  </si>
  <si>
    <t>尹弘栗</t>
  </si>
  <si>
    <t>张红</t>
  </si>
  <si>
    <t>曹施睿</t>
  </si>
  <si>
    <t>蒋真</t>
  </si>
  <si>
    <t>刘子琪</t>
  </si>
  <si>
    <t>王标</t>
  </si>
  <si>
    <t>曹霜蕾</t>
  </si>
  <si>
    <t>陈浠</t>
  </si>
  <si>
    <t>康仪杰</t>
  </si>
  <si>
    <t>翁家源</t>
  </si>
  <si>
    <t>姬祥</t>
  </si>
  <si>
    <t>刘洺毓</t>
  </si>
  <si>
    <t>王添淇</t>
  </si>
  <si>
    <t>权泽旭</t>
  </si>
  <si>
    <t>孙宁</t>
  </si>
  <si>
    <t>吕璐婷</t>
  </si>
  <si>
    <t>吴萌萌</t>
  </si>
  <si>
    <t>武孟林</t>
  </si>
  <si>
    <t>张明豪</t>
  </si>
  <si>
    <t>张舒涵</t>
  </si>
  <si>
    <t>阮文杰</t>
  </si>
  <si>
    <t>杨鑫</t>
  </si>
  <si>
    <t>余伟聪</t>
  </si>
  <si>
    <t>柴煜泓</t>
  </si>
  <si>
    <t>陈天宇</t>
  </si>
  <si>
    <t>刘旭彪</t>
  </si>
  <si>
    <t>绳册</t>
  </si>
  <si>
    <t>张璇</t>
  </si>
  <si>
    <t>周鹏</t>
  </si>
  <si>
    <t>王欣然</t>
  </si>
  <si>
    <t>尚明月</t>
  </si>
  <si>
    <t>文俊凯</t>
  </si>
  <si>
    <t>于沛业</t>
  </si>
  <si>
    <t>房国振</t>
  </si>
  <si>
    <t>王立</t>
  </si>
  <si>
    <t>魏博</t>
  </si>
  <si>
    <t>路昊儒</t>
  </si>
  <si>
    <t>陈雷</t>
  </si>
  <si>
    <t>贺嘉贤</t>
  </si>
  <si>
    <t>刘逸飞</t>
  </si>
  <si>
    <t>计博</t>
  </si>
  <si>
    <t>李鑫龙</t>
  </si>
  <si>
    <t>刘海阔</t>
  </si>
  <si>
    <t>肖望穗</t>
  </si>
  <si>
    <t>郭鑫宇</t>
  </si>
  <si>
    <t>刘孟军</t>
  </si>
  <si>
    <t>田雨航</t>
  </si>
  <si>
    <t xml:space="preserve"> 辛子豪</t>
  </si>
  <si>
    <t>王文昊</t>
  </si>
  <si>
    <t>孙伊杰</t>
  </si>
  <si>
    <t>贺帆</t>
  </si>
  <si>
    <t>武文骥</t>
  </si>
  <si>
    <t>徐瑞喆</t>
  </si>
  <si>
    <t>杨涵辰</t>
  </si>
  <si>
    <t>陈俊鹏</t>
  </si>
  <si>
    <t>黄振华</t>
  </si>
  <si>
    <t>韩艺鸣</t>
  </si>
  <si>
    <t>李旭晟</t>
  </si>
  <si>
    <t>岳俐孛</t>
  </si>
  <si>
    <t>朱世祺</t>
  </si>
  <si>
    <t>韩博宇</t>
  </si>
  <si>
    <t>蔡逊</t>
  </si>
  <si>
    <t>曹焕卿</t>
  </si>
  <si>
    <t>许凤鼎</t>
  </si>
  <si>
    <t>刘卓研</t>
  </si>
  <si>
    <t>韩宇峰</t>
  </si>
  <si>
    <t>袁霆志</t>
  </si>
  <si>
    <t>赵春晖</t>
  </si>
  <si>
    <t>郎硕</t>
  </si>
  <si>
    <t>谢千慧</t>
  </si>
  <si>
    <t>金磊</t>
  </si>
  <si>
    <t>郭继祯</t>
  </si>
  <si>
    <t>和康健</t>
  </si>
  <si>
    <t>刘裕琪</t>
  </si>
  <si>
    <t>张晖涛</t>
  </si>
  <si>
    <t>单磊</t>
  </si>
  <si>
    <t>李家雨</t>
  </si>
  <si>
    <t>刘鹏</t>
  </si>
  <si>
    <t>刘宇峰</t>
  </si>
  <si>
    <t>龙镜冰</t>
  </si>
  <si>
    <t>毛家圆</t>
  </si>
  <si>
    <t>徐金渤</t>
  </si>
  <si>
    <t>崔军杰</t>
  </si>
  <si>
    <t>韩晓剑</t>
  </si>
  <si>
    <t>漆宝文</t>
  </si>
  <si>
    <t>任义</t>
  </si>
  <si>
    <t>张笑通</t>
  </si>
  <si>
    <t>李光辉</t>
  </si>
  <si>
    <t>齐昊东</t>
  </si>
  <si>
    <t>吕茜</t>
  </si>
  <si>
    <t>韩世林</t>
  </si>
  <si>
    <t>王梓丞</t>
  </si>
  <si>
    <t>管明阳</t>
  </si>
  <si>
    <t>霍帅文</t>
  </si>
  <si>
    <t>王宇洋</t>
  </si>
  <si>
    <t>赵清扬</t>
  </si>
  <si>
    <t>高港</t>
  </si>
  <si>
    <t>姜晶祎</t>
  </si>
  <si>
    <t>刘贤</t>
  </si>
  <si>
    <t>许明杰</t>
  </si>
  <si>
    <t>赵泉</t>
  </si>
  <si>
    <t>陈元臻</t>
  </si>
  <si>
    <t>刘德浩</t>
  </si>
  <si>
    <t>刘山川</t>
  </si>
  <si>
    <t>王首杭</t>
  </si>
  <si>
    <t>王玮</t>
  </si>
  <si>
    <t>张冬月</t>
  </si>
  <si>
    <t>张宜程</t>
  </si>
  <si>
    <t>周晏霈</t>
  </si>
  <si>
    <t>朱云涛</t>
  </si>
  <si>
    <t>王君杰</t>
  </si>
  <si>
    <t>陈冠昌</t>
  </si>
  <si>
    <t>刘涛</t>
  </si>
  <si>
    <t>颜帅</t>
  </si>
  <si>
    <t>刘佳宁</t>
  </si>
  <si>
    <t>彭慧文</t>
  </si>
  <si>
    <t>舒国洋</t>
  </si>
  <si>
    <t>闫子健</t>
  </si>
  <si>
    <t>詹光夏</t>
  </si>
  <si>
    <t>李创</t>
  </si>
  <si>
    <t>于涛</t>
  </si>
  <si>
    <t>房煦凯</t>
  </si>
  <si>
    <t>李浩然</t>
  </si>
  <si>
    <t>刘加宝</t>
  </si>
  <si>
    <t>刘泽宇</t>
  </si>
  <si>
    <t>范宇晨</t>
  </si>
  <si>
    <t>赵迪</t>
  </si>
  <si>
    <t>周晓静</t>
  </si>
  <si>
    <t>方文凯</t>
  </si>
  <si>
    <t>郭钦</t>
  </si>
  <si>
    <t>黄鑫</t>
  </si>
  <si>
    <t>姜学伟</t>
  </si>
  <si>
    <t>黎锐</t>
  </si>
  <si>
    <t>李帆</t>
  </si>
  <si>
    <t>潘甫亮</t>
  </si>
  <si>
    <t>申涛</t>
  </si>
  <si>
    <t>张睿弛</t>
  </si>
  <si>
    <t>张正霖</t>
  </si>
  <si>
    <t>朱训昊</t>
  </si>
  <si>
    <t>杨禹</t>
  </si>
  <si>
    <t>张益迪</t>
  </si>
  <si>
    <t>张心雨</t>
  </si>
  <si>
    <t>彭帷杰</t>
  </si>
  <si>
    <t>王长宏</t>
  </si>
  <si>
    <t>张力文</t>
  </si>
  <si>
    <t>王宝旭</t>
  </si>
  <si>
    <t>刘明亮</t>
  </si>
  <si>
    <t>白国侠</t>
  </si>
  <si>
    <t>薄浩溢</t>
  </si>
  <si>
    <t>郭忠宝</t>
  </si>
  <si>
    <t>刘衍泽</t>
  </si>
  <si>
    <t>王唯冰</t>
  </si>
  <si>
    <t>杜建东</t>
  </si>
  <si>
    <t>董昊</t>
  </si>
  <si>
    <t>高炎宁</t>
  </si>
  <si>
    <t>麻云平</t>
  </si>
  <si>
    <t>王宇涵</t>
  </si>
  <si>
    <t>韩阔屹</t>
  </si>
  <si>
    <t>满毅</t>
  </si>
  <si>
    <t>倪仁杰</t>
  </si>
  <si>
    <t>谭文龙</t>
  </si>
  <si>
    <t>杨林</t>
  </si>
  <si>
    <t>邹馥骏</t>
  </si>
  <si>
    <t>车思达</t>
  </si>
  <si>
    <t>傅昱晓</t>
  </si>
  <si>
    <t>顾靖愚</t>
  </si>
  <si>
    <t>郭明轩</t>
  </si>
  <si>
    <t>冀珂</t>
  </si>
  <si>
    <t>李昊辰</t>
  </si>
  <si>
    <t>樊家占</t>
  </si>
  <si>
    <t>贺宇培</t>
  </si>
  <si>
    <t>李炜彦</t>
  </si>
  <si>
    <t>邱广醍</t>
  </si>
  <si>
    <t>王乾</t>
  </si>
  <si>
    <t>杨健峰</t>
  </si>
  <si>
    <t>赵斌</t>
  </si>
  <si>
    <t>李好纯</t>
  </si>
  <si>
    <t>徐一帆</t>
  </si>
  <si>
    <t>霍炜</t>
  </si>
  <si>
    <t>郑顺鑫</t>
  </si>
  <si>
    <t>刘昊康</t>
  </si>
  <si>
    <t>陈启航</t>
  </si>
  <si>
    <t>陈越泽</t>
  </si>
  <si>
    <t>杜德昕</t>
  </si>
  <si>
    <t>高适</t>
  </si>
  <si>
    <t>韩爱琪</t>
  </si>
  <si>
    <t>郝昊</t>
  </si>
  <si>
    <t>洪岩</t>
  </si>
  <si>
    <t>孟令晗</t>
  </si>
  <si>
    <t>钱睿</t>
  </si>
  <si>
    <t>王子灏</t>
  </si>
  <si>
    <t>杨晨</t>
  </si>
  <si>
    <t>施伟东</t>
  </si>
  <si>
    <t>涂潇</t>
  </si>
  <si>
    <t>薛瑛杰</t>
  </si>
  <si>
    <t>杨文沛</t>
  </si>
  <si>
    <t>张国桢</t>
  </si>
  <si>
    <t>连金清</t>
  </si>
  <si>
    <t>赵轶男</t>
  </si>
  <si>
    <t>陈泓锟</t>
  </si>
  <si>
    <t>陈佳宁</t>
  </si>
  <si>
    <t>董韬</t>
  </si>
  <si>
    <t>段育鹏</t>
  </si>
  <si>
    <t>李佳麒</t>
  </si>
  <si>
    <t>李健滨</t>
  </si>
  <si>
    <t>廖礼斌</t>
  </si>
  <si>
    <t>刘明奇</t>
  </si>
  <si>
    <t>刘启航</t>
  </si>
  <si>
    <t>苗全洲</t>
  </si>
  <si>
    <t>潘碧野</t>
  </si>
  <si>
    <t>秦正昊</t>
  </si>
  <si>
    <t>邵震</t>
  </si>
  <si>
    <t>王昊东</t>
  </si>
  <si>
    <t>王巍凯</t>
  </si>
  <si>
    <t>吴秩宇</t>
  </si>
  <si>
    <t>易远航</t>
  </si>
  <si>
    <t>朱海</t>
  </si>
  <si>
    <t>葛桂琨</t>
  </si>
  <si>
    <t>胡家亮</t>
  </si>
  <si>
    <t>刘德怀</t>
  </si>
  <si>
    <t>柳克举</t>
  </si>
  <si>
    <t>孟祥吉</t>
  </si>
  <si>
    <t>牛智搏</t>
  </si>
  <si>
    <t>欧阳陵鹏</t>
  </si>
  <si>
    <t>乔博</t>
  </si>
  <si>
    <t>史明轩</t>
  </si>
  <si>
    <t>苏浩晨</t>
  </si>
  <si>
    <t>孙健玮</t>
  </si>
  <si>
    <t>唐渤洪</t>
  </si>
  <si>
    <t>王昌豪</t>
  </si>
  <si>
    <t>徐涛明</t>
  </si>
  <si>
    <t>翟方毅</t>
  </si>
  <si>
    <t>彭潇</t>
  </si>
  <si>
    <t>滕立国</t>
  </si>
  <si>
    <t>黄乐亚</t>
  </si>
  <si>
    <t>江烁铭</t>
  </si>
  <si>
    <t>蒋涛涛</t>
  </si>
  <si>
    <t>李昊</t>
  </si>
  <si>
    <t>李永瑾</t>
  </si>
  <si>
    <t>栾翀沛</t>
  </si>
  <si>
    <t>田其伟</t>
  </si>
  <si>
    <t>王家豪</t>
  </si>
  <si>
    <t>王康宁</t>
  </si>
  <si>
    <t>王晴</t>
  </si>
  <si>
    <t>肖振宇</t>
  </si>
  <si>
    <t>易强</t>
  </si>
  <si>
    <t>郑杰</t>
  </si>
  <si>
    <t>周健</t>
  </si>
  <si>
    <t>李宇豪</t>
  </si>
  <si>
    <t>徐俊逸</t>
  </si>
  <si>
    <t>王臣</t>
  </si>
  <si>
    <t>王湛</t>
  </si>
  <si>
    <t>王梓璇</t>
  </si>
  <si>
    <t>祝成伟</t>
  </si>
  <si>
    <t>刘晔恒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</si>
</sst>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"/>
  </numFmts>
  <fonts count="23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i/>
      <sz val="11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8"/>
      <name val="宋体"/>
      <charset val="134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24" borderId="6" applyNumberFormat="0" applyAlignment="0" applyProtection="0">
      <alignment vertical="center"/>
    </xf>
    <xf numFmtId="0" fontId="18" fillId="24" borderId="3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/>
  </cellStyleXfs>
  <cellXfs count="15">
    <xf numFmtId="0" fontId="0" fillId="0" borderId="0" xfId="0"/>
    <xf numFmtId="0" fontId="1" fillId="0" borderId="0" xfId="49" applyNumberFormat="1" applyFont="1" applyBorder="1" applyAlignment="1" applyProtection="1">
      <alignment horizontal="center" vertical="center"/>
      <protection locked="0"/>
    </xf>
    <xf numFmtId="0" fontId="1" fillId="0" borderId="0" xfId="49" applyNumberFormat="1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49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49" applyNumberFormat="1" applyFont="1" applyFill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" fillId="0" borderId="0" xfId="49" applyNumberFormat="1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76" fontId="0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workbookViewId="0">
      <selection activeCell="M22" sqref="M22"/>
    </sheetView>
  </sheetViews>
  <sheetFormatPr defaultColWidth="9" defaultRowHeight="13.8"/>
  <cols>
    <col min="1" max="1" width="9.55555555555556" customWidth="1"/>
    <col min="2" max="2" width="13.6666666666667" customWidth="1"/>
    <col min="4" max="4" width="21.8888888888889" customWidth="1"/>
    <col min="5" max="5" width="15" customWidth="1"/>
    <col min="6" max="7" width="9" customWidth="1"/>
    <col min="9" max="12" width="9" customWidth="1"/>
    <col min="13" max="13" width="14.3333333333333" customWidth="1"/>
  </cols>
  <sheetData>
    <row r="1" spans="1:15">
      <c r="A1" s="5"/>
      <c r="B1" s="5" t="s">
        <v>0</v>
      </c>
      <c r="C1" s="5" t="s">
        <v>1</v>
      </c>
      <c r="D1" s="5" t="s">
        <v>2</v>
      </c>
      <c r="E1" s="5"/>
      <c r="F1" s="5"/>
      <c r="G1" s="5"/>
      <c r="H1" s="5"/>
      <c r="I1" s="5" t="s">
        <v>3</v>
      </c>
      <c r="J1" s="5" t="s">
        <v>4</v>
      </c>
      <c r="K1" s="5" t="s">
        <v>5</v>
      </c>
      <c r="L1" s="5" t="s">
        <v>6</v>
      </c>
      <c r="M1" s="5"/>
      <c r="N1" s="5"/>
      <c r="O1" s="5"/>
    </row>
    <row r="2" spans="1:15">
      <c r="A2" s="5"/>
      <c r="B2" s="5"/>
      <c r="C2" s="5"/>
      <c r="D2" s="5">
        <v>1</v>
      </c>
      <c r="E2" s="5">
        <v>2</v>
      </c>
      <c r="F2" s="5">
        <v>3</v>
      </c>
      <c r="G2" s="5">
        <v>4</v>
      </c>
      <c r="H2" s="5" t="s">
        <v>7</v>
      </c>
      <c r="I2" s="5"/>
      <c r="J2" s="5"/>
      <c r="K2" s="5"/>
      <c r="L2" s="5"/>
      <c r="M2" s="5"/>
      <c r="N2" s="5"/>
      <c r="O2" s="5"/>
    </row>
    <row r="3" spans="1:15">
      <c r="A3" s="5">
        <v>20150111</v>
      </c>
      <c r="B3" s="5">
        <v>2015011122</v>
      </c>
      <c r="C3" s="5" t="s">
        <v>8</v>
      </c>
      <c r="D3" s="5" t="s">
        <v>9</v>
      </c>
      <c r="E3" s="5"/>
      <c r="F3" s="5"/>
      <c r="G3" s="5"/>
      <c r="H3" s="5"/>
      <c r="I3" s="5">
        <v>1</v>
      </c>
      <c r="J3" s="5">
        <v>0.5</v>
      </c>
      <c r="K3" s="5">
        <f>I3+J3</f>
        <v>1.5</v>
      </c>
      <c r="L3" s="5">
        <f>SUM(K3/4*40+60)</f>
        <v>75</v>
      </c>
      <c r="M3" s="5" t="s">
        <v>10</v>
      </c>
      <c r="N3" s="5"/>
      <c r="O3" s="5"/>
    </row>
    <row r="4" spans="1:15">
      <c r="A4" s="5"/>
      <c r="B4" s="5"/>
      <c r="C4" s="5"/>
      <c r="D4" s="5"/>
      <c r="E4" s="5"/>
      <c r="F4" s="5"/>
      <c r="G4" s="5"/>
      <c r="H4" s="5"/>
      <c r="I4" s="5"/>
      <c r="J4" s="5"/>
      <c r="K4" s="5">
        <f t="shared" ref="K4:K24" si="0">I4+J4</f>
        <v>0</v>
      </c>
      <c r="L4" s="5">
        <f t="shared" ref="L4:L29" si="1">SUM(K4/4*40+60)</f>
        <v>60</v>
      </c>
      <c r="M4" s="5"/>
      <c r="N4" s="14"/>
      <c r="O4" s="14"/>
    </row>
    <row r="5" spans="1:15">
      <c r="A5" s="5">
        <v>20150114</v>
      </c>
      <c r="B5" s="5">
        <v>2015011401</v>
      </c>
      <c r="C5" s="5" t="s">
        <v>11</v>
      </c>
      <c r="D5" s="5" t="s">
        <v>12</v>
      </c>
      <c r="E5" s="5"/>
      <c r="F5" s="5"/>
      <c r="G5" s="5"/>
      <c r="H5" s="5"/>
      <c r="I5" s="5">
        <v>1</v>
      </c>
      <c r="J5" s="5"/>
      <c r="K5" s="5">
        <f t="shared" si="0"/>
        <v>1</v>
      </c>
      <c r="L5" s="5">
        <f t="shared" si="1"/>
        <v>70</v>
      </c>
      <c r="M5" s="5"/>
      <c r="N5" s="5"/>
      <c r="O5" s="5"/>
    </row>
    <row r="6" spans="1:15">
      <c r="A6" s="5"/>
      <c r="B6" s="5">
        <v>2015011405</v>
      </c>
      <c r="C6" s="5" t="s">
        <v>13</v>
      </c>
      <c r="D6" s="5" t="s">
        <v>12</v>
      </c>
      <c r="E6" s="5"/>
      <c r="F6" s="5"/>
      <c r="G6" s="5"/>
      <c r="H6" s="5"/>
      <c r="I6" s="5">
        <v>1</v>
      </c>
      <c r="J6" s="5"/>
      <c r="K6" s="5">
        <f t="shared" si="0"/>
        <v>1</v>
      </c>
      <c r="L6" s="5">
        <f t="shared" si="1"/>
        <v>70</v>
      </c>
      <c r="M6" s="5"/>
      <c r="N6" s="5"/>
      <c r="O6" s="5"/>
    </row>
    <row r="7" spans="1:15">
      <c r="A7" s="5"/>
      <c r="B7" s="5">
        <v>2015011407</v>
      </c>
      <c r="C7" s="5" t="s">
        <v>14</v>
      </c>
      <c r="D7" s="5" t="s">
        <v>12</v>
      </c>
      <c r="E7" s="5"/>
      <c r="F7" s="5"/>
      <c r="G7" s="5"/>
      <c r="H7" s="5"/>
      <c r="I7" s="5">
        <v>1</v>
      </c>
      <c r="J7" s="5"/>
      <c r="K7" s="5">
        <f t="shared" si="0"/>
        <v>1</v>
      </c>
      <c r="L7" s="5">
        <f t="shared" si="1"/>
        <v>70</v>
      </c>
      <c r="M7" s="5"/>
      <c r="N7" s="5"/>
      <c r="O7" s="5"/>
    </row>
    <row r="8" spans="1:15">
      <c r="A8" s="5"/>
      <c r="B8" s="5">
        <v>2015011408</v>
      </c>
      <c r="C8" s="5" t="s">
        <v>15</v>
      </c>
      <c r="D8" s="5" t="s">
        <v>12</v>
      </c>
      <c r="E8" s="5"/>
      <c r="F8" s="5"/>
      <c r="G8" s="5"/>
      <c r="H8" s="5"/>
      <c r="I8" s="5">
        <v>1</v>
      </c>
      <c r="J8" s="5"/>
      <c r="K8" s="5">
        <f t="shared" si="0"/>
        <v>1</v>
      </c>
      <c r="L8" s="5">
        <f t="shared" si="1"/>
        <v>70</v>
      </c>
      <c r="M8" s="5"/>
      <c r="N8" s="5"/>
      <c r="O8" s="5"/>
    </row>
    <row r="9" spans="1:15">
      <c r="A9" s="5"/>
      <c r="B9" s="5">
        <v>2015011410</v>
      </c>
      <c r="C9" s="5" t="s">
        <v>16</v>
      </c>
      <c r="D9" s="5" t="s">
        <v>12</v>
      </c>
      <c r="E9" s="5"/>
      <c r="F9" s="5"/>
      <c r="G9" s="5"/>
      <c r="H9" s="5"/>
      <c r="I9" s="5">
        <v>1</v>
      </c>
      <c r="J9" s="5"/>
      <c r="K9" s="5">
        <f t="shared" si="0"/>
        <v>1</v>
      </c>
      <c r="L9" s="5">
        <f t="shared" si="1"/>
        <v>70</v>
      </c>
      <c r="M9" s="5"/>
      <c r="N9" s="5"/>
      <c r="O9" s="5"/>
    </row>
    <row r="10" spans="1:15">
      <c r="A10" s="5"/>
      <c r="B10" s="5">
        <v>2015011412</v>
      </c>
      <c r="C10" s="5" t="s">
        <v>17</v>
      </c>
      <c r="D10" s="5" t="s">
        <v>12</v>
      </c>
      <c r="E10" s="5"/>
      <c r="F10" s="5"/>
      <c r="G10" s="5"/>
      <c r="H10" s="5"/>
      <c r="I10" s="5">
        <v>1</v>
      </c>
      <c r="J10" s="5"/>
      <c r="K10" s="5">
        <f t="shared" si="0"/>
        <v>1</v>
      </c>
      <c r="L10" s="5">
        <f t="shared" si="1"/>
        <v>70</v>
      </c>
      <c r="M10" s="5"/>
      <c r="N10" s="5"/>
      <c r="O10" s="5"/>
    </row>
    <row r="11" spans="1:15">
      <c r="A11" s="5"/>
      <c r="B11" s="5">
        <v>2015011413</v>
      </c>
      <c r="C11" s="5" t="s">
        <v>18</v>
      </c>
      <c r="D11" s="5" t="s">
        <v>12</v>
      </c>
      <c r="E11" s="5"/>
      <c r="F11" s="5"/>
      <c r="G11" s="5"/>
      <c r="H11" s="5"/>
      <c r="I11" s="5">
        <v>1</v>
      </c>
      <c r="J11" s="5"/>
      <c r="K11" s="5">
        <f t="shared" si="0"/>
        <v>1</v>
      </c>
      <c r="L11" s="5">
        <f t="shared" si="1"/>
        <v>70</v>
      </c>
      <c r="M11" s="5"/>
      <c r="N11" s="5"/>
      <c r="O11" s="5"/>
    </row>
    <row r="12" spans="1:15">
      <c r="A12" s="5"/>
      <c r="B12" s="5">
        <v>2015011415</v>
      </c>
      <c r="C12" s="5" t="s">
        <v>19</v>
      </c>
      <c r="D12" s="5" t="s">
        <v>12</v>
      </c>
      <c r="E12" s="5"/>
      <c r="F12" s="5"/>
      <c r="G12" s="5"/>
      <c r="H12" s="5"/>
      <c r="I12" s="5">
        <v>1</v>
      </c>
      <c r="J12" s="5"/>
      <c r="K12" s="5">
        <f t="shared" si="0"/>
        <v>1</v>
      </c>
      <c r="L12" s="5">
        <f t="shared" si="1"/>
        <v>70</v>
      </c>
      <c r="M12" s="5"/>
      <c r="N12" s="5"/>
      <c r="O12" s="5"/>
    </row>
    <row r="13" spans="1:15">
      <c r="A13" s="5"/>
      <c r="B13" s="5">
        <v>2015011416</v>
      </c>
      <c r="C13" s="5" t="s">
        <v>20</v>
      </c>
      <c r="D13" s="5" t="s">
        <v>12</v>
      </c>
      <c r="E13" s="5"/>
      <c r="F13" s="5"/>
      <c r="G13" s="5"/>
      <c r="H13" s="5"/>
      <c r="I13" s="5">
        <v>1</v>
      </c>
      <c r="J13" s="5"/>
      <c r="K13" s="5">
        <f t="shared" si="0"/>
        <v>1</v>
      </c>
      <c r="L13" s="5">
        <f t="shared" si="1"/>
        <v>70</v>
      </c>
      <c r="M13" s="5"/>
      <c r="N13" s="5"/>
      <c r="O13" s="5"/>
    </row>
    <row r="14" spans="1:15">
      <c r="A14" s="5"/>
      <c r="B14" s="5">
        <v>2015011420</v>
      </c>
      <c r="C14" s="5" t="s">
        <v>21</v>
      </c>
      <c r="D14" s="5" t="s">
        <v>12</v>
      </c>
      <c r="E14" s="5"/>
      <c r="F14" s="5"/>
      <c r="G14" s="5"/>
      <c r="H14" s="5"/>
      <c r="I14" s="5">
        <v>1</v>
      </c>
      <c r="J14" s="5"/>
      <c r="K14" s="5">
        <f t="shared" si="0"/>
        <v>1</v>
      </c>
      <c r="L14" s="5">
        <f t="shared" si="1"/>
        <v>70</v>
      </c>
      <c r="M14" s="5"/>
      <c r="N14" s="5"/>
      <c r="O14" s="5"/>
    </row>
    <row r="15" spans="1:15">
      <c r="A15" s="5"/>
      <c r="B15" s="5">
        <v>2015011422</v>
      </c>
      <c r="C15" s="5" t="s">
        <v>22</v>
      </c>
      <c r="D15" s="5" t="s">
        <v>12</v>
      </c>
      <c r="E15" s="5"/>
      <c r="F15" s="5"/>
      <c r="G15" s="5"/>
      <c r="H15" s="5"/>
      <c r="I15" s="5">
        <v>1</v>
      </c>
      <c r="J15" s="5"/>
      <c r="K15" s="5">
        <f t="shared" si="0"/>
        <v>1</v>
      </c>
      <c r="L15" s="5">
        <f t="shared" si="1"/>
        <v>70</v>
      </c>
      <c r="M15" s="5"/>
      <c r="N15" s="5"/>
      <c r="O15" s="5"/>
    </row>
    <row r="16" spans="1:15">
      <c r="A16" s="5"/>
      <c r="B16" s="5">
        <v>2015011428</v>
      </c>
      <c r="C16" s="5" t="s">
        <v>23</v>
      </c>
      <c r="D16" s="5" t="s">
        <v>12</v>
      </c>
      <c r="E16" s="5"/>
      <c r="F16" s="5"/>
      <c r="G16" s="5"/>
      <c r="H16" s="5"/>
      <c r="I16" s="5">
        <v>1</v>
      </c>
      <c r="J16" s="5"/>
      <c r="K16" s="5">
        <f t="shared" si="0"/>
        <v>1</v>
      </c>
      <c r="L16" s="5">
        <f t="shared" si="1"/>
        <v>70</v>
      </c>
      <c r="M16" s="5"/>
      <c r="N16" s="5"/>
      <c r="O16" s="5"/>
    </row>
    <row r="17" spans="1:15">
      <c r="A17" s="5"/>
      <c r="B17" s="5"/>
      <c r="C17" s="5"/>
      <c r="D17" s="5"/>
      <c r="E17" s="5"/>
      <c r="F17" s="5"/>
      <c r="G17" s="5"/>
      <c r="H17" s="5"/>
      <c r="I17" s="5"/>
      <c r="J17" s="5"/>
      <c r="K17" s="5">
        <f t="shared" si="0"/>
        <v>0</v>
      </c>
      <c r="L17" s="5">
        <f t="shared" si="1"/>
        <v>60</v>
      </c>
      <c r="M17" s="5"/>
      <c r="N17" s="14"/>
      <c r="O17" s="14"/>
    </row>
    <row r="18" spans="1:15">
      <c r="A18" s="5">
        <v>20150116</v>
      </c>
      <c r="B18" s="5">
        <v>2015011621</v>
      </c>
      <c r="C18" s="5" t="s">
        <v>24</v>
      </c>
      <c r="D18" s="5" t="s">
        <v>25</v>
      </c>
      <c r="E18" s="5" t="s">
        <v>26</v>
      </c>
      <c r="F18" s="5" t="s">
        <v>27</v>
      </c>
      <c r="G18" s="5"/>
      <c r="H18" s="5"/>
      <c r="I18" s="5">
        <v>2.5</v>
      </c>
      <c r="J18" s="5">
        <v>1.5</v>
      </c>
      <c r="K18" s="5">
        <f t="shared" si="0"/>
        <v>4</v>
      </c>
      <c r="L18" s="5">
        <f t="shared" si="1"/>
        <v>100</v>
      </c>
      <c r="M18" s="5"/>
      <c r="N18" s="5"/>
      <c r="O18" s="5"/>
    </row>
    <row r="19" spans="1:15">
      <c r="A19" s="5"/>
      <c r="B19" s="5">
        <v>2015011617</v>
      </c>
      <c r="C19" s="5" t="s">
        <v>28</v>
      </c>
      <c r="D19" s="5" t="s">
        <v>25</v>
      </c>
      <c r="E19" s="5" t="s">
        <v>26</v>
      </c>
      <c r="F19" s="5"/>
      <c r="G19" s="5"/>
      <c r="H19" s="5"/>
      <c r="I19" s="5">
        <v>2</v>
      </c>
      <c r="J19" s="5">
        <v>1.5</v>
      </c>
      <c r="K19" s="5">
        <f t="shared" si="0"/>
        <v>3.5</v>
      </c>
      <c r="L19" s="5">
        <f t="shared" si="1"/>
        <v>95</v>
      </c>
      <c r="M19" s="5"/>
      <c r="N19" s="5"/>
      <c r="O19" s="5"/>
    </row>
    <row r="20" spans="1:15">
      <c r="A20" s="5"/>
      <c r="B20" s="5">
        <v>2015011619</v>
      </c>
      <c r="C20" s="5" t="s">
        <v>29</v>
      </c>
      <c r="D20" s="5" t="s">
        <v>25</v>
      </c>
      <c r="E20" s="5" t="s">
        <v>26</v>
      </c>
      <c r="F20" s="5"/>
      <c r="G20" s="5"/>
      <c r="H20" s="5"/>
      <c r="I20" s="5">
        <v>2</v>
      </c>
      <c r="J20" s="5"/>
      <c r="K20" s="5">
        <f t="shared" si="0"/>
        <v>2</v>
      </c>
      <c r="L20" s="5">
        <f t="shared" si="1"/>
        <v>80</v>
      </c>
      <c r="M20" s="5"/>
      <c r="N20" s="5"/>
      <c r="O20" s="5"/>
    </row>
    <row r="21" spans="1:15">
      <c r="A21" s="5"/>
      <c r="B21" s="5">
        <v>2015011624</v>
      </c>
      <c r="C21" s="5" t="s">
        <v>30</v>
      </c>
      <c r="D21" s="5" t="s">
        <v>25</v>
      </c>
      <c r="E21" s="5" t="s">
        <v>26</v>
      </c>
      <c r="F21" s="5"/>
      <c r="G21" s="5"/>
      <c r="H21" s="5"/>
      <c r="I21" s="5">
        <v>2</v>
      </c>
      <c r="J21" s="5"/>
      <c r="K21" s="5">
        <f t="shared" si="0"/>
        <v>2</v>
      </c>
      <c r="L21" s="5">
        <f t="shared" si="1"/>
        <v>80</v>
      </c>
      <c r="M21" s="5"/>
      <c r="N21" s="5"/>
      <c r="O21" s="5"/>
    </row>
    <row r="22" spans="1:15">
      <c r="A22" s="5"/>
      <c r="B22" s="5">
        <v>2015011622</v>
      </c>
      <c r="C22" s="5" t="s">
        <v>31</v>
      </c>
      <c r="D22" s="5" t="s">
        <v>25</v>
      </c>
      <c r="E22" s="5" t="s">
        <v>26</v>
      </c>
      <c r="F22" s="5"/>
      <c r="G22" s="5"/>
      <c r="H22" s="5"/>
      <c r="I22" s="5">
        <v>2</v>
      </c>
      <c r="J22" s="5"/>
      <c r="K22" s="5">
        <f t="shared" si="0"/>
        <v>2</v>
      </c>
      <c r="L22" s="5">
        <f t="shared" si="1"/>
        <v>80</v>
      </c>
      <c r="M22" s="5"/>
      <c r="N22" s="5"/>
      <c r="O22" s="5"/>
    </row>
    <row r="23" spans="1:15">
      <c r="A23" s="5"/>
      <c r="B23" s="5">
        <v>2015011614</v>
      </c>
      <c r="C23" s="5" t="s">
        <v>32</v>
      </c>
      <c r="D23" s="5" t="s">
        <v>25</v>
      </c>
      <c r="E23" s="5"/>
      <c r="F23" s="5"/>
      <c r="G23" s="5"/>
      <c r="H23" s="5"/>
      <c r="I23" s="5">
        <v>1</v>
      </c>
      <c r="J23" s="5">
        <v>1</v>
      </c>
      <c r="K23" s="5">
        <f t="shared" si="0"/>
        <v>2</v>
      </c>
      <c r="L23" s="5">
        <f t="shared" si="1"/>
        <v>80</v>
      </c>
      <c r="M23" s="5"/>
      <c r="N23" s="5"/>
      <c r="O23" s="5"/>
    </row>
    <row r="24" spans="1:1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>
        <f t="shared" si="1"/>
        <v>60</v>
      </c>
      <c r="M24" s="5"/>
      <c r="N24" s="5"/>
      <c r="O24" s="5"/>
    </row>
    <row r="25" spans="1:15">
      <c r="A25" s="5">
        <v>20150117</v>
      </c>
      <c r="B25" s="5">
        <v>2015011725</v>
      </c>
      <c r="C25" s="5" t="s">
        <v>33</v>
      </c>
      <c r="D25" s="5" t="s">
        <v>34</v>
      </c>
      <c r="E25" s="5"/>
      <c r="F25" s="5"/>
      <c r="G25" s="5"/>
      <c r="H25" s="5"/>
      <c r="I25" s="5">
        <v>1</v>
      </c>
      <c r="J25" s="5"/>
      <c r="K25" s="5">
        <v>1</v>
      </c>
      <c r="L25" s="5">
        <f t="shared" si="1"/>
        <v>70</v>
      </c>
      <c r="M25" s="5"/>
      <c r="N25" s="5"/>
      <c r="O25" s="5"/>
    </row>
    <row r="26" spans="1:15">
      <c r="A26" s="5"/>
      <c r="B26" s="5"/>
      <c r="C26" s="5"/>
      <c r="D26" s="5"/>
      <c r="E26" s="5"/>
      <c r="F26" s="5"/>
      <c r="G26" s="5"/>
      <c r="H26" s="5"/>
      <c r="I26" s="5"/>
      <c r="J26" s="5"/>
      <c r="K26" s="5">
        <f>I26+J26</f>
        <v>0</v>
      </c>
      <c r="L26" s="5">
        <f t="shared" si="1"/>
        <v>60</v>
      </c>
      <c r="M26" s="5"/>
      <c r="N26" s="14"/>
      <c r="O26" s="5"/>
    </row>
    <row r="27" spans="1:15">
      <c r="A27" s="5">
        <v>20150121</v>
      </c>
      <c r="B27" s="5">
        <v>2015012106</v>
      </c>
      <c r="C27" s="5" t="s">
        <v>35</v>
      </c>
      <c r="D27" s="5" t="s">
        <v>36</v>
      </c>
      <c r="E27" s="5" t="s">
        <v>37</v>
      </c>
      <c r="F27" s="5"/>
      <c r="G27" s="5"/>
      <c r="H27" s="5"/>
      <c r="I27" s="5">
        <v>2</v>
      </c>
      <c r="J27" s="5">
        <v>0</v>
      </c>
      <c r="K27" s="5">
        <f>I27+J27</f>
        <v>2</v>
      </c>
      <c r="L27" s="5">
        <f t="shared" si="1"/>
        <v>80</v>
      </c>
      <c r="M27" s="5"/>
      <c r="N27" s="5"/>
      <c r="O27" s="5"/>
    </row>
    <row r="28" spans="1:15">
      <c r="A28" s="5"/>
      <c r="B28" s="5">
        <v>2015012125</v>
      </c>
      <c r="C28" s="5" t="s">
        <v>38</v>
      </c>
      <c r="D28" s="5" t="s">
        <v>39</v>
      </c>
      <c r="E28" s="5" t="s">
        <v>40</v>
      </c>
      <c r="F28" s="5"/>
      <c r="G28" s="5"/>
      <c r="H28" s="5"/>
      <c r="I28" s="5">
        <v>2</v>
      </c>
      <c r="J28" s="5">
        <v>0</v>
      </c>
      <c r="K28" s="5">
        <f>I28+J28</f>
        <v>2</v>
      </c>
      <c r="L28" s="5">
        <f t="shared" si="1"/>
        <v>80</v>
      </c>
      <c r="M28" s="5"/>
      <c r="N28" s="5"/>
      <c r="O28" s="5"/>
    </row>
    <row r="29" spans="1:15">
      <c r="A29" s="5"/>
      <c r="B29" s="5">
        <v>2015012110</v>
      </c>
      <c r="C29" s="5" t="s">
        <v>41</v>
      </c>
      <c r="D29" s="5" t="s">
        <v>37</v>
      </c>
      <c r="E29" s="5"/>
      <c r="F29" s="5"/>
      <c r="G29" s="5"/>
      <c r="H29" s="5"/>
      <c r="I29" s="5">
        <v>1</v>
      </c>
      <c r="J29" s="5">
        <v>0</v>
      </c>
      <c r="K29" s="5">
        <f>I29+J29</f>
        <v>1</v>
      </c>
      <c r="L29" s="5">
        <f t="shared" si="1"/>
        <v>70</v>
      </c>
      <c r="M29" s="5"/>
      <c r="N29" s="5"/>
      <c r="O29" s="5"/>
    </row>
  </sheetData>
  <mergeCells count="13">
    <mergeCell ref="D1:H1"/>
    <mergeCell ref="A4:J4"/>
    <mergeCell ref="A17:J17"/>
    <mergeCell ref="A26:J26"/>
    <mergeCell ref="A5:A16"/>
    <mergeCell ref="A18:A23"/>
    <mergeCell ref="A27:A29"/>
    <mergeCell ref="B1:B2"/>
    <mergeCell ref="C1:C2"/>
    <mergeCell ref="I1:I2"/>
    <mergeCell ref="J1:J2"/>
    <mergeCell ref="K1:K2"/>
    <mergeCell ref="L1:L2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3"/>
  <sheetViews>
    <sheetView tabSelected="1" topLeftCell="C72" workbookViewId="0">
      <selection activeCell="J82" sqref="J82"/>
    </sheetView>
  </sheetViews>
  <sheetFormatPr defaultColWidth="9" defaultRowHeight="13.8"/>
  <cols>
    <col min="1" max="1" width="9.55555555555556" customWidth="1"/>
    <col min="2" max="2" width="18.8888888888889" customWidth="1"/>
    <col min="3" max="3" width="18.1111111111111" customWidth="1"/>
    <col min="4" max="4" width="20.8888888888889" customWidth="1"/>
    <col min="5" max="5" width="17.6666666666667" customWidth="1"/>
    <col min="6" max="6" width="31.3333333333333" customWidth="1"/>
    <col min="7" max="7" width="12.2222222222222" customWidth="1"/>
    <col min="8" max="8" width="9" customWidth="1"/>
    <col min="9" max="9" width="14.6666666666667" customWidth="1"/>
    <col min="10" max="14" width="9" customWidth="1"/>
    <col min="15" max="15" width="12.8888888888889"/>
  </cols>
  <sheetData>
    <row r="1" spans="1:15">
      <c r="A1" s="5"/>
      <c r="B1" s="5" t="s">
        <v>0</v>
      </c>
      <c r="C1" s="5" t="s">
        <v>1</v>
      </c>
      <c r="D1" s="5" t="s">
        <v>42</v>
      </c>
      <c r="E1" s="5"/>
      <c r="F1" s="5"/>
      <c r="G1" s="5"/>
      <c r="H1" s="5"/>
      <c r="I1" s="5"/>
      <c r="J1" s="5"/>
      <c r="K1" s="5"/>
      <c r="L1" s="5" t="s">
        <v>3</v>
      </c>
      <c r="M1" s="5" t="s">
        <v>4</v>
      </c>
      <c r="N1" s="5" t="s">
        <v>5</v>
      </c>
      <c r="O1" s="11" t="s">
        <v>6</v>
      </c>
    </row>
    <row r="2" spans="1:15">
      <c r="A2" s="5"/>
      <c r="B2" s="5"/>
      <c r="C2" s="5"/>
      <c r="D2" s="5">
        <v>1</v>
      </c>
      <c r="E2" s="5">
        <v>2</v>
      </c>
      <c r="F2" s="5">
        <v>3</v>
      </c>
      <c r="G2" s="5">
        <v>4</v>
      </c>
      <c r="H2" s="5"/>
      <c r="I2" s="5"/>
      <c r="J2" s="5"/>
      <c r="K2" s="5"/>
      <c r="L2" s="5"/>
      <c r="M2" s="5"/>
      <c r="N2" s="5"/>
      <c r="O2" s="11"/>
    </row>
    <row r="3" spans="1:15">
      <c r="A3" s="5">
        <v>20160111</v>
      </c>
      <c r="B3" s="5">
        <v>2016011101</v>
      </c>
      <c r="C3" s="5" t="s">
        <v>43</v>
      </c>
      <c r="D3" s="5" t="s">
        <v>44</v>
      </c>
      <c r="E3" s="5"/>
      <c r="F3" s="5"/>
      <c r="G3" s="5"/>
      <c r="H3" s="5"/>
      <c r="I3" s="5"/>
      <c r="J3" s="5"/>
      <c r="K3" s="5"/>
      <c r="L3" s="5">
        <v>2</v>
      </c>
      <c r="M3" s="5"/>
      <c r="N3" s="5">
        <f>L3+M3</f>
        <v>2</v>
      </c>
      <c r="O3">
        <f>SUM(N3/13.5*40+60)</f>
        <v>65.9259259259259</v>
      </c>
    </row>
    <row r="4" spans="1:15">
      <c r="A4" s="5"/>
      <c r="B4" s="5">
        <v>2016011103</v>
      </c>
      <c r="C4" s="5" t="s">
        <v>45</v>
      </c>
      <c r="D4" s="5" t="s">
        <v>46</v>
      </c>
      <c r="E4" s="5"/>
      <c r="F4" s="5"/>
      <c r="G4" s="5"/>
      <c r="H4" s="5"/>
      <c r="I4" s="5"/>
      <c r="J4" s="5"/>
      <c r="K4" s="5"/>
      <c r="L4" s="5">
        <v>1</v>
      </c>
      <c r="M4" s="5"/>
      <c r="N4" s="5">
        <f t="shared" ref="N4:N44" si="0">L4+M4</f>
        <v>1</v>
      </c>
      <c r="O4">
        <f t="shared" ref="O4:O35" si="1">SUM(N4/13.5*40+60)</f>
        <v>62.962962962963</v>
      </c>
    </row>
    <row r="5" spans="1:15">
      <c r="A5" s="5"/>
      <c r="B5" s="5">
        <v>2016011105</v>
      </c>
      <c r="C5" s="5" t="s">
        <v>47</v>
      </c>
      <c r="D5" s="5" t="s">
        <v>48</v>
      </c>
      <c r="E5" s="5" t="s">
        <v>49</v>
      </c>
      <c r="F5" s="5"/>
      <c r="G5" s="5"/>
      <c r="H5" s="5"/>
      <c r="I5" s="5"/>
      <c r="J5" s="5"/>
      <c r="K5" s="5"/>
      <c r="L5" s="5">
        <v>5</v>
      </c>
      <c r="M5" s="5"/>
      <c r="N5" s="5">
        <f t="shared" si="0"/>
        <v>5</v>
      </c>
      <c r="O5">
        <f t="shared" si="1"/>
        <v>74.8148148148148</v>
      </c>
    </row>
    <row r="6" spans="1:15">
      <c r="A6" s="5"/>
      <c r="B6" s="5">
        <v>2016011106</v>
      </c>
      <c r="C6" s="5" t="s">
        <v>50</v>
      </c>
      <c r="D6" s="5"/>
      <c r="E6" s="5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>
        <f t="shared" si="1"/>
        <v>60</v>
      </c>
    </row>
    <row r="7" spans="1:15">
      <c r="A7" s="5"/>
      <c r="B7" s="5">
        <v>2016011109</v>
      </c>
      <c r="C7" s="5" t="s">
        <v>51</v>
      </c>
      <c r="D7" s="5" t="s">
        <v>44</v>
      </c>
      <c r="E7" s="5"/>
      <c r="F7" s="5"/>
      <c r="G7" s="5"/>
      <c r="H7" s="5"/>
      <c r="I7" s="5"/>
      <c r="J7" s="5"/>
      <c r="K7" s="5"/>
      <c r="L7" s="5">
        <v>2</v>
      </c>
      <c r="M7" s="5"/>
      <c r="N7" s="5">
        <f t="shared" si="0"/>
        <v>2</v>
      </c>
      <c r="O7">
        <f t="shared" si="1"/>
        <v>65.9259259259259</v>
      </c>
    </row>
    <row r="8" spans="1:15">
      <c r="A8" s="5"/>
      <c r="B8" s="5">
        <v>2016011113</v>
      </c>
      <c r="C8" s="5" t="s">
        <v>52</v>
      </c>
      <c r="D8" s="5"/>
      <c r="E8" s="5"/>
      <c r="F8" s="5"/>
      <c r="G8" s="5"/>
      <c r="H8" s="5"/>
      <c r="I8" s="5"/>
      <c r="J8" s="5"/>
      <c r="K8" s="5"/>
      <c r="L8" s="5">
        <v>0</v>
      </c>
      <c r="M8" s="5"/>
      <c r="N8" s="5">
        <f t="shared" si="0"/>
        <v>0</v>
      </c>
      <c r="O8">
        <f t="shared" si="1"/>
        <v>60</v>
      </c>
    </row>
    <row r="9" spans="1:15">
      <c r="A9" s="5"/>
      <c r="B9" s="5">
        <v>2016011114</v>
      </c>
      <c r="C9" s="5" t="s">
        <v>53</v>
      </c>
      <c r="D9" s="5" t="s">
        <v>44</v>
      </c>
      <c r="E9" s="5"/>
      <c r="F9" s="5"/>
      <c r="G9" s="5"/>
      <c r="H9" s="5"/>
      <c r="I9" s="5"/>
      <c r="J9" s="5"/>
      <c r="K9" s="5"/>
      <c r="L9" s="5">
        <v>2</v>
      </c>
      <c r="M9" s="5"/>
      <c r="N9" s="5">
        <f t="shared" si="0"/>
        <v>2</v>
      </c>
      <c r="O9">
        <f t="shared" si="1"/>
        <v>65.9259259259259</v>
      </c>
    </row>
    <row r="10" spans="1:15">
      <c r="A10" s="5"/>
      <c r="B10" s="5">
        <v>2016011115</v>
      </c>
      <c r="C10" s="5" t="s">
        <v>54</v>
      </c>
      <c r="D10" s="5" t="s">
        <v>44</v>
      </c>
      <c r="E10" s="5"/>
      <c r="F10" s="5"/>
      <c r="G10" s="5"/>
      <c r="H10" s="5"/>
      <c r="I10" s="5"/>
      <c r="J10" s="5"/>
      <c r="K10" s="5"/>
      <c r="L10" s="5">
        <v>2</v>
      </c>
      <c r="M10" s="5"/>
      <c r="N10" s="5">
        <f t="shared" si="0"/>
        <v>2</v>
      </c>
      <c r="O10">
        <f t="shared" si="1"/>
        <v>65.9259259259259</v>
      </c>
    </row>
    <row r="11" spans="1:15">
      <c r="A11" s="5"/>
      <c r="B11" s="5">
        <v>2016011117</v>
      </c>
      <c r="C11" s="5" t="s">
        <v>55</v>
      </c>
      <c r="D11" s="5" t="s">
        <v>44</v>
      </c>
      <c r="E11" s="5"/>
      <c r="F11" s="5"/>
      <c r="G11" s="5"/>
      <c r="H11" s="5"/>
      <c r="I11" s="5"/>
      <c r="J11" s="5"/>
      <c r="K11" s="5"/>
      <c r="L11" s="5">
        <v>2</v>
      </c>
      <c r="M11" s="5"/>
      <c r="N11" s="5">
        <f t="shared" si="0"/>
        <v>2</v>
      </c>
      <c r="O11">
        <f t="shared" si="1"/>
        <v>65.9259259259259</v>
      </c>
    </row>
    <row r="12" spans="1:15">
      <c r="A12" s="5"/>
      <c r="B12" s="5">
        <v>2016011118</v>
      </c>
      <c r="C12" s="5" t="s">
        <v>56</v>
      </c>
      <c r="D12" s="5" t="s">
        <v>44</v>
      </c>
      <c r="E12" s="5"/>
      <c r="F12" s="5"/>
      <c r="G12" s="5"/>
      <c r="H12" s="5"/>
      <c r="I12" s="5"/>
      <c r="J12" s="5"/>
      <c r="K12" s="5"/>
      <c r="L12" s="5">
        <v>2</v>
      </c>
      <c r="M12" s="5"/>
      <c r="N12" s="5">
        <f t="shared" si="0"/>
        <v>2</v>
      </c>
      <c r="O12">
        <f t="shared" si="1"/>
        <v>65.9259259259259</v>
      </c>
    </row>
    <row r="13" spans="1:15">
      <c r="A13" s="5"/>
      <c r="B13" s="5">
        <v>2016011121</v>
      </c>
      <c r="C13" s="5" t="s">
        <v>57</v>
      </c>
      <c r="D13" s="5" t="s">
        <v>58</v>
      </c>
      <c r="E13" s="5"/>
      <c r="F13" s="5"/>
      <c r="G13" s="5"/>
      <c r="H13" s="5"/>
      <c r="I13" s="5"/>
      <c r="J13" s="5"/>
      <c r="K13" s="5"/>
      <c r="L13" s="12">
        <v>2</v>
      </c>
      <c r="M13" s="5"/>
      <c r="N13" s="5">
        <f t="shared" si="0"/>
        <v>2</v>
      </c>
      <c r="O13">
        <f t="shared" si="1"/>
        <v>65.9259259259259</v>
      </c>
    </row>
    <row r="14" spans="1:15">
      <c r="A14" s="5"/>
      <c r="B14" s="5">
        <v>2016011122</v>
      </c>
      <c r="C14" s="5" t="s">
        <v>59</v>
      </c>
      <c r="D14" s="5" t="s">
        <v>48</v>
      </c>
      <c r="E14" s="5"/>
      <c r="F14" s="5"/>
      <c r="G14" s="5"/>
      <c r="H14" s="5"/>
      <c r="I14" s="5"/>
      <c r="J14" s="5"/>
      <c r="K14" s="5"/>
      <c r="L14" s="5">
        <v>4</v>
      </c>
      <c r="M14" s="5"/>
      <c r="N14" s="5">
        <f t="shared" si="0"/>
        <v>4</v>
      </c>
      <c r="O14">
        <f t="shared" si="1"/>
        <v>71.8518518518518</v>
      </c>
    </row>
    <row r="15" spans="1:15">
      <c r="A15" s="5"/>
      <c r="B15" s="5">
        <v>2016011123</v>
      </c>
      <c r="C15" s="5" t="s">
        <v>60</v>
      </c>
      <c r="D15" s="5" t="s">
        <v>48</v>
      </c>
      <c r="E15" s="5"/>
      <c r="F15" s="5"/>
      <c r="G15" s="5"/>
      <c r="H15" s="5"/>
      <c r="I15" s="5"/>
      <c r="J15" s="5"/>
      <c r="K15" s="5"/>
      <c r="L15" s="5">
        <v>4</v>
      </c>
      <c r="M15" s="5"/>
      <c r="N15" s="5">
        <f t="shared" si="0"/>
        <v>4</v>
      </c>
      <c r="O15">
        <f t="shared" si="1"/>
        <v>71.8518518518518</v>
      </c>
    </row>
    <row r="16" spans="1:15">
      <c r="A16" s="5"/>
      <c r="B16" s="5">
        <v>2016011124</v>
      </c>
      <c r="C16" s="5" t="s">
        <v>61</v>
      </c>
      <c r="D16" s="5" t="s">
        <v>62</v>
      </c>
      <c r="E16" s="5"/>
      <c r="F16" s="5"/>
      <c r="G16" s="5"/>
      <c r="H16" s="5"/>
      <c r="I16" s="5"/>
      <c r="J16" s="5"/>
      <c r="K16" s="5"/>
      <c r="L16" s="5">
        <v>0</v>
      </c>
      <c r="M16" s="5"/>
      <c r="N16" s="5">
        <f t="shared" si="0"/>
        <v>0</v>
      </c>
      <c r="O16">
        <f t="shared" si="1"/>
        <v>60</v>
      </c>
    </row>
    <row r="17" spans="1:15">
      <c r="A17" s="5"/>
      <c r="B17" s="5">
        <v>2016011125</v>
      </c>
      <c r="C17" s="5" t="s">
        <v>63</v>
      </c>
      <c r="D17" s="5" t="s">
        <v>62</v>
      </c>
      <c r="E17" s="5"/>
      <c r="F17" s="5"/>
      <c r="G17" s="5"/>
      <c r="H17" s="5"/>
      <c r="I17" s="5"/>
      <c r="J17" s="5"/>
      <c r="K17" s="5"/>
      <c r="L17" s="5">
        <v>0</v>
      </c>
      <c r="M17" s="5"/>
      <c r="N17" s="5">
        <f t="shared" si="0"/>
        <v>0</v>
      </c>
      <c r="O17">
        <f t="shared" si="1"/>
        <v>60</v>
      </c>
    </row>
    <row r="18" spans="1:15">
      <c r="A18" s="5"/>
      <c r="B18" s="5">
        <v>2016011126</v>
      </c>
      <c r="C18" s="5" t="s">
        <v>64</v>
      </c>
      <c r="D18" s="5" t="s">
        <v>62</v>
      </c>
      <c r="E18" s="5"/>
      <c r="F18" s="5"/>
      <c r="G18" s="5"/>
      <c r="H18" s="5"/>
      <c r="I18" s="5"/>
      <c r="J18" s="5"/>
      <c r="K18" s="5"/>
      <c r="L18" s="5">
        <v>0</v>
      </c>
      <c r="M18" s="5"/>
      <c r="N18" s="5">
        <f t="shared" si="0"/>
        <v>0</v>
      </c>
      <c r="O18">
        <f t="shared" si="1"/>
        <v>60</v>
      </c>
    </row>
    <row r="19" spans="1:15">
      <c r="A19" s="5"/>
      <c r="B19" s="5">
        <v>2016011127</v>
      </c>
      <c r="C19" s="5" t="s">
        <v>65</v>
      </c>
      <c r="D19" s="5" t="s">
        <v>62</v>
      </c>
      <c r="E19" s="5"/>
      <c r="F19" s="5"/>
      <c r="G19" s="5"/>
      <c r="H19" s="5"/>
      <c r="I19" s="5"/>
      <c r="J19" s="5"/>
      <c r="K19" s="5"/>
      <c r="L19" s="5">
        <v>0</v>
      </c>
      <c r="M19" s="5"/>
      <c r="N19" s="5">
        <f t="shared" si="0"/>
        <v>0</v>
      </c>
      <c r="O19">
        <f t="shared" si="1"/>
        <v>60</v>
      </c>
    </row>
    <row r="20" spans="1:15">
      <c r="A20" s="5"/>
      <c r="B20" s="5">
        <v>2016011128</v>
      </c>
      <c r="C20" s="5" t="s">
        <v>66</v>
      </c>
      <c r="D20" s="5" t="s">
        <v>62</v>
      </c>
      <c r="E20" s="5"/>
      <c r="F20" s="5"/>
      <c r="G20" s="5"/>
      <c r="H20" s="5"/>
      <c r="I20" s="5"/>
      <c r="J20" s="5"/>
      <c r="K20" s="5"/>
      <c r="L20" s="5">
        <v>0</v>
      </c>
      <c r="M20" s="5"/>
      <c r="N20" s="5">
        <f t="shared" si="0"/>
        <v>0</v>
      </c>
      <c r="O20">
        <f t="shared" si="1"/>
        <v>60</v>
      </c>
    </row>
    <row r="21" spans="1:1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>
        <f t="shared" si="0"/>
        <v>0</v>
      </c>
      <c r="O21">
        <f t="shared" si="1"/>
        <v>60</v>
      </c>
    </row>
    <row r="22" spans="1:15">
      <c r="A22" s="5">
        <v>20160112</v>
      </c>
      <c r="B22" s="5">
        <v>2016011213</v>
      </c>
      <c r="C22" s="5" t="s">
        <v>67</v>
      </c>
      <c r="D22" s="5" t="s">
        <v>68</v>
      </c>
      <c r="E22" s="5" t="s">
        <v>69</v>
      </c>
      <c r="F22" s="5"/>
      <c r="G22" s="5"/>
      <c r="H22" s="5"/>
      <c r="I22" s="5"/>
      <c r="J22" s="5"/>
      <c r="K22" s="5"/>
      <c r="L22" s="5">
        <v>2</v>
      </c>
      <c r="M22" s="5"/>
      <c r="N22" s="5">
        <f t="shared" si="0"/>
        <v>2</v>
      </c>
      <c r="O22">
        <f t="shared" si="1"/>
        <v>65.9259259259259</v>
      </c>
    </row>
    <row r="23" spans="1:15">
      <c r="A23" s="5"/>
      <c r="B23" s="5">
        <v>2016011226</v>
      </c>
      <c r="C23" s="5" t="s">
        <v>70</v>
      </c>
      <c r="D23" s="5" t="s">
        <v>69</v>
      </c>
      <c r="E23" s="5"/>
      <c r="F23" s="5"/>
      <c r="G23" s="5"/>
      <c r="H23" s="5"/>
      <c r="I23" s="5"/>
      <c r="J23" s="5"/>
      <c r="K23" s="5"/>
      <c r="L23" s="5">
        <v>1</v>
      </c>
      <c r="M23" s="5"/>
      <c r="N23" s="5">
        <f t="shared" si="0"/>
        <v>1</v>
      </c>
      <c r="O23">
        <f t="shared" si="1"/>
        <v>62.962962962963</v>
      </c>
    </row>
    <row r="24" spans="1:15">
      <c r="A24" s="5"/>
      <c r="B24" s="5">
        <v>2016011207</v>
      </c>
      <c r="C24" s="5" t="s">
        <v>71</v>
      </c>
      <c r="D24" s="5" t="s">
        <v>69</v>
      </c>
      <c r="E24" s="5"/>
      <c r="F24" s="5"/>
      <c r="G24" s="5"/>
      <c r="H24" s="5"/>
      <c r="I24" s="5"/>
      <c r="J24" s="5"/>
      <c r="K24" s="5"/>
      <c r="L24" s="5">
        <v>1</v>
      </c>
      <c r="M24" s="5"/>
      <c r="N24" s="5">
        <f t="shared" si="0"/>
        <v>1</v>
      </c>
      <c r="O24">
        <f t="shared" si="1"/>
        <v>62.962962962963</v>
      </c>
    </row>
    <row r="25" spans="1:15">
      <c r="A25" s="5"/>
      <c r="B25" s="5">
        <v>2016011225</v>
      </c>
      <c r="C25" s="5" t="s">
        <v>72</v>
      </c>
      <c r="D25" s="5" t="s">
        <v>69</v>
      </c>
      <c r="E25" s="5"/>
      <c r="F25" s="5"/>
      <c r="G25" s="5"/>
      <c r="H25" s="5"/>
      <c r="I25" s="5"/>
      <c r="J25" s="5"/>
      <c r="K25" s="5"/>
      <c r="L25" s="5">
        <v>1</v>
      </c>
      <c r="M25" s="5"/>
      <c r="N25" s="5">
        <f t="shared" si="0"/>
        <v>1</v>
      </c>
      <c r="O25">
        <f t="shared" si="1"/>
        <v>62.962962962963</v>
      </c>
    </row>
    <row r="26" spans="1:15">
      <c r="A26" s="5"/>
      <c r="B26" s="5">
        <v>2016011224</v>
      </c>
      <c r="C26" s="5" t="s">
        <v>73</v>
      </c>
      <c r="D26" s="5" t="s">
        <v>69</v>
      </c>
      <c r="E26" s="5"/>
      <c r="F26" s="5"/>
      <c r="G26" s="5"/>
      <c r="H26" s="5"/>
      <c r="I26" s="5"/>
      <c r="J26" s="5"/>
      <c r="K26" s="5"/>
      <c r="L26" s="5">
        <v>1</v>
      </c>
      <c r="M26" s="5"/>
      <c r="N26" s="5">
        <f t="shared" si="0"/>
        <v>1</v>
      </c>
      <c r="O26">
        <f t="shared" si="1"/>
        <v>62.962962962963</v>
      </c>
    </row>
    <row r="27" spans="1:15">
      <c r="A27" s="5"/>
      <c r="B27" s="5">
        <v>2016011212</v>
      </c>
      <c r="C27" s="5" t="s">
        <v>74</v>
      </c>
      <c r="D27" s="5" t="s">
        <v>69</v>
      </c>
      <c r="E27" s="5"/>
      <c r="F27" s="5"/>
      <c r="G27" s="5"/>
      <c r="H27" s="5"/>
      <c r="I27" s="5"/>
      <c r="J27" s="5"/>
      <c r="K27" s="5"/>
      <c r="L27" s="5">
        <v>1</v>
      </c>
      <c r="M27" s="5"/>
      <c r="N27" s="5">
        <f t="shared" si="0"/>
        <v>1</v>
      </c>
      <c r="O27">
        <f t="shared" si="1"/>
        <v>62.962962962963</v>
      </c>
    </row>
    <row r="28" spans="1:15">
      <c r="A28" s="5"/>
      <c r="B28" s="5">
        <v>2016011215</v>
      </c>
      <c r="C28" s="5" t="s">
        <v>75</v>
      </c>
      <c r="D28" s="5" t="s">
        <v>69</v>
      </c>
      <c r="E28" s="5"/>
      <c r="F28" s="5"/>
      <c r="G28" s="5"/>
      <c r="H28" s="5"/>
      <c r="I28" s="5"/>
      <c r="J28" s="5"/>
      <c r="K28" s="5"/>
      <c r="L28" s="5">
        <v>1</v>
      </c>
      <c r="M28" s="5"/>
      <c r="N28" s="5">
        <f t="shared" si="0"/>
        <v>1</v>
      </c>
      <c r="O28">
        <f t="shared" si="1"/>
        <v>62.962962962963</v>
      </c>
    </row>
    <row r="29" spans="1:15">
      <c r="A29" s="5"/>
      <c r="B29" s="5">
        <v>2016011217</v>
      </c>
      <c r="C29" s="5" t="s">
        <v>76</v>
      </c>
      <c r="D29" s="5" t="s">
        <v>69</v>
      </c>
      <c r="E29" s="5"/>
      <c r="F29" s="5"/>
      <c r="G29" s="5"/>
      <c r="H29" s="5"/>
      <c r="I29" s="5"/>
      <c r="J29" s="5"/>
      <c r="K29" s="5"/>
      <c r="L29" s="5">
        <v>1</v>
      </c>
      <c r="M29" s="5"/>
      <c r="N29" s="5">
        <f t="shared" si="0"/>
        <v>1</v>
      </c>
      <c r="O29">
        <f t="shared" si="1"/>
        <v>62.962962962963</v>
      </c>
    </row>
    <row r="30" spans="1:15">
      <c r="A30" s="5"/>
      <c r="B30" s="5">
        <v>2016011220</v>
      </c>
      <c r="C30" s="5" t="s">
        <v>77</v>
      </c>
      <c r="D30" s="5" t="s">
        <v>48</v>
      </c>
      <c r="E30" s="5"/>
      <c r="F30" s="5"/>
      <c r="G30" s="5"/>
      <c r="H30" s="5"/>
      <c r="I30" s="5"/>
      <c r="J30" s="5"/>
      <c r="K30" s="5"/>
      <c r="L30" s="5">
        <v>4</v>
      </c>
      <c r="M30" s="5"/>
      <c r="N30" s="5">
        <v>4</v>
      </c>
      <c r="O30">
        <f t="shared" si="1"/>
        <v>71.8518518518518</v>
      </c>
    </row>
    <row r="31" spans="1:1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>
        <f t="shared" ref="N31:N52" si="2">L31+M31</f>
        <v>0</v>
      </c>
      <c r="O31">
        <f t="shared" si="1"/>
        <v>60</v>
      </c>
    </row>
    <row r="32" spans="1:15">
      <c r="A32" s="5">
        <v>20160113</v>
      </c>
      <c r="B32" s="5">
        <v>2016011305</v>
      </c>
      <c r="C32" s="5" t="s">
        <v>78</v>
      </c>
      <c r="D32" s="5" t="s">
        <v>79</v>
      </c>
      <c r="E32" s="5"/>
      <c r="F32" s="5"/>
      <c r="G32" s="5"/>
      <c r="H32" s="5"/>
      <c r="I32" s="5"/>
      <c r="J32" s="5"/>
      <c r="K32" s="5"/>
      <c r="L32" s="5">
        <v>1</v>
      </c>
      <c r="M32" s="5"/>
      <c r="N32" s="5">
        <f t="shared" si="2"/>
        <v>1</v>
      </c>
      <c r="O32">
        <f t="shared" si="1"/>
        <v>62.962962962963</v>
      </c>
    </row>
    <row r="33" spans="1:15">
      <c r="A33" s="5"/>
      <c r="B33" s="5">
        <v>2016011303</v>
      </c>
      <c r="C33" s="5" t="s">
        <v>80</v>
      </c>
      <c r="D33" s="5" t="s">
        <v>81</v>
      </c>
      <c r="E33" s="5"/>
      <c r="F33" s="5"/>
      <c r="G33" s="5"/>
      <c r="H33" s="5"/>
      <c r="I33" s="5"/>
      <c r="J33" s="5"/>
      <c r="K33" s="5"/>
      <c r="L33" s="5">
        <v>2</v>
      </c>
      <c r="M33" s="5">
        <v>0.5</v>
      </c>
      <c r="N33" s="5">
        <f t="shared" si="2"/>
        <v>2.5</v>
      </c>
      <c r="O33">
        <f t="shared" si="1"/>
        <v>67.4074074074074</v>
      </c>
    </row>
    <row r="34" spans="1:15">
      <c r="A34" s="5"/>
      <c r="B34" s="5">
        <v>2016011314</v>
      </c>
      <c r="C34" s="5" t="s">
        <v>82</v>
      </c>
      <c r="D34" s="5" t="s">
        <v>83</v>
      </c>
      <c r="E34" s="5"/>
      <c r="F34" s="5"/>
      <c r="G34" s="5"/>
      <c r="H34" s="5"/>
      <c r="I34" s="5"/>
      <c r="J34" s="5"/>
      <c r="K34" s="5"/>
      <c r="L34" s="5">
        <v>6</v>
      </c>
      <c r="M34" s="5"/>
      <c r="N34" s="5">
        <f t="shared" si="2"/>
        <v>6</v>
      </c>
      <c r="O34">
        <f t="shared" si="1"/>
        <v>77.7777777777778</v>
      </c>
    </row>
    <row r="35" spans="1:15">
      <c r="A35" s="5"/>
      <c r="B35" s="5">
        <v>2016011309</v>
      </c>
      <c r="C35" s="5" t="s">
        <v>84</v>
      </c>
      <c r="D35" s="5" t="s">
        <v>85</v>
      </c>
      <c r="E35" s="5"/>
      <c r="F35" s="5"/>
      <c r="G35" s="5"/>
      <c r="H35" s="5"/>
      <c r="I35" s="5"/>
      <c r="J35" s="5"/>
      <c r="K35" s="5"/>
      <c r="L35" s="5">
        <v>5</v>
      </c>
      <c r="M35" s="5"/>
      <c r="N35" s="5">
        <f t="shared" si="2"/>
        <v>5</v>
      </c>
      <c r="O35">
        <f t="shared" si="1"/>
        <v>74.8148148148148</v>
      </c>
    </row>
    <row r="36" spans="1:15">
      <c r="A36" s="5"/>
      <c r="B36" s="5">
        <v>2016011319</v>
      </c>
      <c r="C36" s="5" t="s">
        <v>86</v>
      </c>
      <c r="D36" s="5" t="s">
        <v>79</v>
      </c>
      <c r="E36" s="5"/>
      <c r="F36" s="5"/>
      <c r="G36" s="5"/>
      <c r="H36" s="5"/>
      <c r="I36" s="5"/>
      <c r="J36" s="5"/>
      <c r="K36" s="5"/>
      <c r="L36" s="5">
        <v>1</v>
      </c>
      <c r="M36" s="5"/>
      <c r="N36" s="5">
        <f t="shared" si="2"/>
        <v>1</v>
      </c>
      <c r="O36">
        <f t="shared" ref="O36:O67" si="3">SUM(N36/13.5*40+60)</f>
        <v>62.962962962963</v>
      </c>
    </row>
    <row r="37" spans="1:15">
      <c r="A37" s="5"/>
      <c r="B37" s="5">
        <v>2016011326</v>
      </c>
      <c r="C37" s="5" t="s">
        <v>87</v>
      </c>
      <c r="D37" s="5" t="s">
        <v>79</v>
      </c>
      <c r="E37" s="5"/>
      <c r="F37" s="5"/>
      <c r="G37" s="5"/>
      <c r="H37" s="5"/>
      <c r="I37" s="5"/>
      <c r="J37" s="5"/>
      <c r="K37" s="5"/>
      <c r="L37" s="5">
        <v>1</v>
      </c>
      <c r="M37" s="5"/>
      <c r="N37" s="5">
        <f t="shared" si="2"/>
        <v>1</v>
      </c>
      <c r="O37">
        <f t="shared" si="3"/>
        <v>62.962962962963</v>
      </c>
    </row>
    <row r="38" spans="1:15">
      <c r="A38" s="5"/>
      <c r="B38" s="5">
        <v>2016011315</v>
      </c>
      <c r="C38" s="5" t="s">
        <v>88</v>
      </c>
      <c r="D38" s="5" t="s">
        <v>81</v>
      </c>
      <c r="E38" s="5" t="s">
        <v>89</v>
      </c>
      <c r="F38" s="5"/>
      <c r="G38" s="5"/>
      <c r="H38" s="5"/>
      <c r="I38" s="5"/>
      <c r="J38" s="5"/>
      <c r="K38" s="5"/>
      <c r="L38" s="13">
        <v>3</v>
      </c>
      <c r="M38" s="5">
        <v>0.5</v>
      </c>
      <c r="N38" s="5">
        <f t="shared" si="2"/>
        <v>3.5</v>
      </c>
      <c r="O38">
        <f t="shared" si="3"/>
        <v>70.3703703703704</v>
      </c>
    </row>
    <row r="39" spans="1:15">
      <c r="A39" s="5"/>
      <c r="B39" s="5">
        <v>2016011329</v>
      </c>
      <c r="C39" s="5" t="s">
        <v>90</v>
      </c>
      <c r="D39" s="5" t="s">
        <v>81</v>
      </c>
      <c r="E39" s="5" t="s">
        <v>89</v>
      </c>
      <c r="F39" s="5"/>
      <c r="G39" s="5"/>
      <c r="H39" s="5"/>
      <c r="I39" s="5"/>
      <c r="J39" s="5"/>
      <c r="K39" s="5"/>
      <c r="L39" s="5">
        <v>2</v>
      </c>
      <c r="M39" s="5">
        <v>0.5</v>
      </c>
      <c r="N39" s="5">
        <f t="shared" si="2"/>
        <v>2.5</v>
      </c>
      <c r="O39">
        <f t="shared" si="3"/>
        <v>67.4074074074074</v>
      </c>
    </row>
    <row r="40" spans="1:15">
      <c r="A40" s="5"/>
      <c r="B40" s="5">
        <v>2016011307</v>
      </c>
      <c r="C40" s="5" t="s">
        <v>91</v>
      </c>
      <c r="D40" s="5" t="s">
        <v>81</v>
      </c>
      <c r="E40" s="5"/>
      <c r="F40" s="5"/>
      <c r="G40" s="5"/>
      <c r="H40" s="5"/>
      <c r="I40" s="5"/>
      <c r="J40" s="5"/>
      <c r="K40" s="5"/>
      <c r="L40" s="5">
        <v>2</v>
      </c>
      <c r="M40" s="5">
        <v>0.5</v>
      </c>
      <c r="N40" s="5">
        <f t="shared" si="2"/>
        <v>2.5</v>
      </c>
      <c r="O40">
        <f t="shared" si="3"/>
        <v>67.4074074074074</v>
      </c>
    </row>
    <row r="41" spans="1:15">
      <c r="A41" s="5"/>
      <c r="B41" s="5">
        <v>2016011316</v>
      </c>
      <c r="C41" s="5" t="s">
        <v>92</v>
      </c>
      <c r="D41" s="5" t="s">
        <v>81</v>
      </c>
      <c r="E41" s="5"/>
      <c r="F41" s="5"/>
      <c r="G41" s="5"/>
      <c r="H41" s="5"/>
      <c r="I41" s="5"/>
      <c r="J41" s="5"/>
      <c r="K41" s="5"/>
      <c r="L41" s="5">
        <v>2</v>
      </c>
      <c r="M41" s="5">
        <v>0.5</v>
      </c>
      <c r="N41" s="5">
        <f t="shared" si="2"/>
        <v>2.5</v>
      </c>
      <c r="O41">
        <f t="shared" si="3"/>
        <v>67.4074074074074</v>
      </c>
    </row>
    <row r="42" spans="1:15">
      <c r="A42" s="5"/>
      <c r="B42" s="5">
        <v>2016011318</v>
      </c>
      <c r="C42" s="5" t="s">
        <v>93</v>
      </c>
      <c r="D42" s="5" t="s">
        <v>89</v>
      </c>
      <c r="E42" s="5"/>
      <c r="F42" s="5"/>
      <c r="G42" s="5"/>
      <c r="H42" s="5"/>
      <c r="I42" s="5"/>
      <c r="J42" s="5"/>
      <c r="K42" s="5"/>
      <c r="L42" s="5">
        <v>1</v>
      </c>
      <c r="M42" s="5"/>
      <c r="N42" s="5">
        <f t="shared" si="2"/>
        <v>1</v>
      </c>
      <c r="O42">
        <f t="shared" si="3"/>
        <v>62.962962962963</v>
      </c>
    </row>
    <row r="43" spans="1:15">
      <c r="A43" s="5"/>
      <c r="B43" s="5">
        <v>2016011324</v>
      </c>
      <c r="C43" s="5" t="s">
        <v>94</v>
      </c>
      <c r="D43" s="5" t="s">
        <v>95</v>
      </c>
      <c r="E43" s="5"/>
      <c r="F43" s="5"/>
      <c r="G43" s="5"/>
      <c r="H43" s="5"/>
      <c r="I43" s="5"/>
      <c r="J43" s="5"/>
      <c r="K43" s="5"/>
      <c r="L43" s="5">
        <v>1</v>
      </c>
      <c r="M43" s="5"/>
      <c r="N43" s="5">
        <f t="shared" si="2"/>
        <v>1</v>
      </c>
      <c r="O43">
        <f t="shared" si="3"/>
        <v>62.962962962963</v>
      </c>
    </row>
    <row r="44" spans="1:15">
      <c r="A44" s="5"/>
      <c r="B44" s="5">
        <v>2016011322</v>
      </c>
      <c r="C44" s="5" t="s">
        <v>96</v>
      </c>
      <c r="D44" s="5" t="s">
        <v>85</v>
      </c>
      <c r="E44" s="5"/>
      <c r="F44" s="5"/>
      <c r="G44" s="5"/>
      <c r="H44" s="5"/>
      <c r="I44" s="5"/>
      <c r="J44" s="5"/>
      <c r="K44" s="5"/>
      <c r="L44" s="5">
        <v>5</v>
      </c>
      <c r="M44" s="5"/>
      <c r="N44" s="5">
        <f t="shared" si="2"/>
        <v>5</v>
      </c>
      <c r="O44">
        <f t="shared" si="3"/>
        <v>74.8148148148148</v>
      </c>
    </row>
    <row r="45" spans="1:1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>
        <f t="shared" si="2"/>
        <v>0</v>
      </c>
      <c r="O45">
        <f t="shared" si="3"/>
        <v>60</v>
      </c>
    </row>
    <row r="46" spans="1:15">
      <c r="A46" s="5"/>
      <c r="B46" s="5">
        <v>2016011426</v>
      </c>
      <c r="C46" s="5" t="s">
        <v>97</v>
      </c>
      <c r="D46" s="5" t="s">
        <v>98</v>
      </c>
      <c r="E46" s="5" t="s">
        <v>99</v>
      </c>
      <c r="F46" s="5" t="s">
        <v>37</v>
      </c>
      <c r="G46" s="5" t="s">
        <v>100</v>
      </c>
      <c r="H46" s="5" t="s">
        <v>101</v>
      </c>
      <c r="I46" s="5"/>
      <c r="J46" s="5"/>
      <c r="K46" s="5"/>
      <c r="L46" s="5">
        <v>9</v>
      </c>
      <c r="M46" s="5">
        <v>0.5</v>
      </c>
      <c r="N46" s="5">
        <f t="shared" si="2"/>
        <v>9.5</v>
      </c>
      <c r="O46">
        <f t="shared" si="3"/>
        <v>88.1481481481482</v>
      </c>
    </row>
    <row r="47" spans="1:15">
      <c r="A47" s="5"/>
      <c r="B47" s="5">
        <v>2016011405</v>
      </c>
      <c r="C47" s="5" t="s">
        <v>102</v>
      </c>
      <c r="D47" s="5" t="s">
        <v>103</v>
      </c>
      <c r="E47" s="5" t="s">
        <v>104</v>
      </c>
      <c r="F47" s="5" t="s">
        <v>101</v>
      </c>
      <c r="G47" s="5" t="s">
        <v>36</v>
      </c>
      <c r="H47" s="5" t="s">
        <v>100</v>
      </c>
      <c r="I47" s="5" t="s">
        <v>105</v>
      </c>
      <c r="J47" s="5" t="s">
        <v>106</v>
      </c>
      <c r="K47" s="5"/>
      <c r="L47" s="5">
        <v>17</v>
      </c>
      <c r="M47" s="5"/>
      <c r="N47" s="5">
        <f t="shared" si="2"/>
        <v>17</v>
      </c>
      <c r="O47">
        <f t="shared" si="3"/>
        <v>110.37037037037</v>
      </c>
    </row>
    <row r="48" spans="1:15">
      <c r="A48" s="5"/>
      <c r="B48" s="5">
        <v>2016011401</v>
      </c>
      <c r="C48" s="5" t="s">
        <v>107</v>
      </c>
      <c r="D48" s="5" t="s">
        <v>108</v>
      </c>
      <c r="E48" s="5" t="s">
        <v>109</v>
      </c>
      <c r="F48" s="5" t="s">
        <v>110</v>
      </c>
      <c r="G48" s="5"/>
      <c r="H48" s="5"/>
      <c r="I48" s="5"/>
      <c r="J48" s="5"/>
      <c r="K48" s="5"/>
      <c r="L48" s="5">
        <v>3</v>
      </c>
      <c r="M48" s="5">
        <v>1.5</v>
      </c>
      <c r="N48" s="5">
        <f t="shared" si="2"/>
        <v>4.5</v>
      </c>
      <c r="O48">
        <f t="shared" si="3"/>
        <v>73.3333333333333</v>
      </c>
    </row>
    <row r="49" spans="1:15">
      <c r="A49" s="5">
        <v>20160114</v>
      </c>
      <c r="B49" s="9">
        <v>2016011403</v>
      </c>
      <c r="C49" s="9" t="s">
        <v>111</v>
      </c>
      <c r="D49" s="5" t="s">
        <v>112</v>
      </c>
      <c r="E49" s="5"/>
      <c r="F49" s="5"/>
      <c r="G49" s="5"/>
      <c r="H49" s="5"/>
      <c r="I49" s="5"/>
      <c r="J49" s="5"/>
      <c r="K49" s="5"/>
      <c r="L49" s="5">
        <v>1</v>
      </c>
      <c r="M49" s="5"/>
      <c r="N49" s="5">
        <f t="shared" si="2"/>
        <v>1</v>
      </c>
      <c r="O49">
        <f t="shared" si="3"/>
        <v>62.962962962963</v>
      </c>
    </row>
    <row r="50" spans="1:15">
      <c r="A50" s="5"/>
      <c r="B50" s="9">
        <v>2016011418</v>
      </c>
      <c r="C50" s="9" t="s">
        <v>113</v>
      </c>
      <c r="D50" s="5" t="s">
        <v>112</v>
      </c>
      <c r="E50" s="5"/>
      <c r="F50" s="5"/>
      <c r="G50" s="5"/>
      <c r="H50" s="5"/>
      <c r="I50" s="5"/>
      <c r="J50" s="5"/>
      <c r="K50" s="5"/>
      <c r="L50" s="5">
        <v>1</v>
      </c>
      <c r="M50" s="5"/>
      <c r="N50" s="5">
        <f t="shared" si="2"/>
        <v>1</v>
      </c>
      <c r="O50">
        <f t="shared" si="3"/>
        <v>62.962962962963</v>
      </c>
    </row>
    <row r="51" spans="1:15">
      <c r="A51" s="5"/>
      <c r="B51" s="9">
        <v>2016011419</v>
      </c>
      <c r="C51" s="9" t="s">
        <v>114</v>
      </c>
      <c r="D51" s="5" t="s">
        <v>112</v>
      </c>
      <c r="E51" s="5"/>
      <c r="F51" s="5"/>
      <c r="G51" s="5"/>
      <c r="H51" s="5"/>
      <c r="I51" s="5"/>
      <c r="J51" s="5"/>
      <c r="K51" s="5"/>
      <c r="L51" s="5">
        <v>1</v>
      </c>
      <c r="M51" s="5"/>
      <c r="N51" s="5">
        <f t="shared" si="2"/>
        <v>1</v>
      </c>
      <c r="O51">
        <f t="shared" si="3"/>
        <v>62.962962962963</v>
      </c>
    </row>
    <row r="52" spans="1:15">
      <c r="A52" s="5"/>
      <c r="B52" s="9">
        <v>2016011422</v>
      </c>
      <c r="C52" s="9" t="s">
        <v>115</v>
      </c>
      <c r="D52" s="5" t="s">
        <v>112</v>
      </c>
      <c r="E52" s="5"/>
      <c r="F52" s="10"/>
      <c r="G52" s="5"/>
      <c r="H52" s="5"/>
      <c r="I52" s="5"/>
      <c r="J52" s="5"/>
      <c r="K52" s="5"/>
      <c r="L52" s="5">
        <v>1</v>
      </c>
      <c r="M52" s="5"/>
      <c r="N52" s="5">
        <f t="shared" si="2"/>
        <v>1</v>
      </c>
      <c r="O52">
        <f t="shared" si="3"/>
        <v>62.962962962963</v>
      </c>
    </row>
    <row r="53" spans="1:15">
      <c r="A53" s="5"/>
      <c r="B53" s="9">
        <v>2016011414</v>
      </c>
      <c r="C53" s="9" t="s">
        <v>116</v>
      </c>
      <c r="D53" s="5" t="s">
        <v>108</v>
      </c>
      <c r="E53" s="5"/>
      <c r="F53" s="10"/>
      <c r="G53" s="5"/>
      <c r="H53" s="5"/>
      <c r="I53" s="5"/>
      <c r="J53" s="5"/>
      <c r="K53" s="5"/>
      <c r="L53" s="5">
        <v>1</v>
      </c>
      <c r="M53" s="5"/>
      <c r="N53" s="5">
        <v>1</v>
      </c>
      <c r="O53">
        <f t="shared" si="3"/>
        <v>62.962962962963</v>
      </c>
    </row>
    <row r="54" spans="1:15">
      <c r="A54" s="5"/>
      <c r="B54" s="9">
        <v>2016011428</v>
      </c>
      <c r="C54" s="9" t="s">
        <v>117</v>
      </c>
      <c r="D54" s="5" t="s">
        <v>112</v>
      </c>
      <c r="E54" s="5"/>
      <c r="F54" s="5"/>
      <c r="G54" s="5"/>
      <c r="H54" s="5"/>
      <c r="I54" s="5"/>
      <c r="J54" s="5"/>
      <c r="K54" s="5"/>
      <c r="L54" s="5">
        <v>1</v>
      </c>
      <c r="M54" s="5"/>
      <c r="N54" s="5">
        <f t="shared" ref="N54:N71" si="4">L54+M54</f>
        <v>1</v>
      </c>
      <c r="O54">
        <f t="shared" si="3"/>
        <v>62.962962962963</v>
      </c>
    </row>
    <row r="55" spans="1: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>
        <f t="shared" si="4"/>
        <v>0</v>
      </c>
      <c r="O55">
        <f t="shared" si="3"/>
        <v>60</v>
      </c>
    </row>
    <row r="56" spans="1:15">
      <c r="A56" s="5">
        <v>20160115</v>
      </c>
      <c r="B56" s="5">
        <v>2016011518</v>
      </c>
      <c r="C56" s="5" t="s">
        <v>118</v>
      </c>
      <c r="D56" s="5" t="s">
        <v>108</v>
      </c>
      <c r="E56" s="5" t="s">
        <v>109</v>
      </c>
      <c r="F56" s="5"/>
      <c r="G56" s="5"/>
      <c r="H56" s="5"/>
      <c r="I56" s="5"/>
      <c r="J56" s="5"/>
      <c r="K56" s="5"/>
      <c r="L56" s="5">
        <v>2</v>
      </c>
      <c r="M56" s="5">
        <v>1.5</v>
      </c>
      <c r="N56" s="5">
        <f t="shared" si="4"/>
        <v>3.5</v>
      </c>
      <c r="O56">
        <f t="shared" si="3"/>
        <v>70.3703703703704</v>
      </c>
    </row>
    <row r="57" spans="1:15">
      <c r="A57" s="5"/>
      <c r="B57" s="5">
        <v>2016011522</v>
      </c>
      <c r="C57" s="5" t="s">
        <v>119</v>
      </c>
      <c r="D57" s="5" t="s">
        <v>108</v>
      </c>
      <c r="E57" s="5" t="s">
        <v>109</v>
      </c>
      <c r="F57" s="5"/>
      <c r="G57" s="5"/>
      <c r="H57" s="5"/>
      <c r="I57" s="5"/>
      <c r="J57" s="5"/>
      <c r="K57" s="5"/>
      <c r="L57" s="5">
        <v>2</v>
      </c>
      <c r="M57" s="5">
        <v>1.5</v>
      </c>
      <c r="N57" s="5">
        <f t="shared" si="4"/>
        <v>3.5</v>
      </c>
      <c r="O57">
        <f t="shared" si="3"/>
        <v>70.3703703703704</v>
      </c>
    </row>
    <row r="58" spans="1:15">
      <c r="A58" s="5"/>
      <c r="B58" s="5">
        <v>2016011528</v>
      </c>
      <c r="C58" s="5" t="s">
        <v>120</v>
      </c>
      <c r="D58" s="5" t="s">
        <v>108</v>
      </c>
      <c r="E58" s="5" t="s">
        <v>109</v>
      </c>
      <c r="F58" s="5"/>
      <c r="G58" s="5"/>
      <c r="H58" s="5"/>
      <c r="I58" s="5"/>
      <c r="J58" s="5"/>
      <c r="K58" s="5"/>
      <c r="L58" s="5">
        <v>2</v>
      </c>
      <c r="M58" s="5">
        <v>1.5</v>
      </c>
      <c r="N58" s="5">
        <f t="shared" si="4"/>
        <v>3.5</v>
      </c>
      <c r="O58">
        <f t="shared" si="3"/>
        <v>70.3703703703704</v>
      </c>
    </row>
    <row r="59" spans="1:15">
      <c r="A59" s="5"/>
      <c r="B59" s="5">
        <v>2016011519</v>
      </c>
      <c r="C59" s="5" t="s">
        <v>121</v>
      </c>
      <c r="D59" s="5" t="s">
        <v>108</v>
      </c>
      <c r="E59" s="5"/>
      <c r="F59" s="5"/>
      <c r="G59" s="5"/>
      <c r="H59" s="5"/>
      <c r="I59" s="5"/>
      <c r="J59" s="5"/>
      <c r="K59" s="5"/>
      <c r="L59" s="5">
        <v>1</v>
      </c>
      <c r="M59" s="5">
        <v>1</v>
      </c>
      <c r="N59" s="5">
        <f t="shared" si="4"/>
        <v>2</v>
      </c>
      <c r="O59">
        <f t="shared" si="3"/>
        <v>65.9259259259259</v>
      </c>
    </row>
    <row r="60" spans="1:15">
      <c r="A60" s="5"/>
      <c r="B60" s="5">
        <v>2016011523</v>
      </c>
      <c r="C60" s="5" t="s">
        <v>122</v>
      </c>
      <c r="D60" s="5" t="s">
        <v>108</v>
      </c>
      <c r="E60" s="5"/>
      <c r="F60" s="5"/>
      <c r="G60" s="5"/>
      <c r="H60" s="5"/>
      <c r="I60" s="5"/>
      <c r="J60" s="5"/>
      <c r="K60" s="5"/>
      <c r="L60" s="5">
        <v>1</v>
      </c>
      <c r="M60" s="5">
        <v>1</v>
      </c>
      <c r="N60" s="5">
        <f t="shared" si="4"/>
        <v>2</v>
      </c>
      <c r="O60">
        <f t="shared" si="3"/>
        <v>65.9259259259259</v>
      </c>
    </row>
    <row r="61" spans="1:15">
      <c r="A61" s="5"/>
      <c r="B61" s="5">
        <v>2016011510</v>
      </c>
      <c r="C61" s="5" t="s">
        <v>123</v>
      </c>
      <c r="D61" s="5" t="s">
        <v>124</v>
      </c>
      <c r="E61" s="5" t="s">
        <v>101</v>
      </c>
      <c r="F61" s="5" t="s">
        <v>125</v>
      </c>
      <c r="G61" s="5" t="s">
        <v>126</v>
      </c>
      <c r="H61" s="5" t="s">
        <v>106</v>
      </c>
      <c r="I61" s="5" t="s">
        <v>127</v>
      </c>
      <c r="J61" s="5" t="s">
        <v>110</v>
      </c>
      <c r="K61" s="5" t="s">
        <v>79</v>
      </c>
      <c r="L61" s="5">
        <v>12</v>
      </c>
      <c r="M61" s="5"/>
      <c r="N61" s="5">
        <f t="shared" si="4"/>
        <v>12</v>
      </c>
      <c r="O61">
        <f t="shared" si="3"/>
        <v>95.5555555555556</v>
      </c>
    </row>
    <row r="62" spans="1:15">
      <c r="A62" s="5"/>
      <c r="B62" s="5">
        <v>2016011521</v>
      </c>
      <c r="C62" s="5" t="s">
        <v>128</v>
      </c>
      <c r="D62" s="5" t="s">
        <v>108</v>
      </c>
      <c r="E62" s="5"/>
      <c r="F62" s="5"/>
      <c r="G62" s="5"/>
      <c r="H62" s="5"/>
      <c r="I62" s="5"/>
      <c r="J62" s="5"/>
      <c r="K62" s="5"/>
      <c r="L62" s="5">
        <v>1</v>
      </c>
      <c r="M62" s="5">
        <v>1</v>
      </c>
      <c r="N62" s="5">
        <f t="shared" si="4"/>
        <v>2</v>
      </c>
      <c r="O62">
        <f t="shared" si="3"/>
        <v>65.9259259259259</v>
      </c>
    </row>
    <row r="63" spans="1: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f t="shared" si="4"/>
        <v>0</v>
      </c>
      <c r="O63">
        <f t="shared" si="3"/>
        <v>60</v>
      </c>
    </row>
    <row r="64" spans="1:15">
      <c r="A64" s="5">
        <v>20160116</v>
      </c>
      <c r="B64" s="5">
        <v>2016011606</v>
      </c>
      <c r="C64" s="5" t="s">
        <v>129</v>
      </c>
      <c r="D64" s="5" t="s">
        <v>130</v>
      </c>
      <c r="E64" s="5" t="s">
        <v>98</v>
      </c>
      <c r="F64" s="5"/>
      <c r="G64" s="5"/>
      <c r="H64" s="5"/>
      <c r="I64" s="5"/>
      <c r="J64" s="5"/>
      <c r="K64" s="5"/>
      <c r="L64" s="5">
        <v>2</v>
      </c>
      <c r="M64" s="5">
        <v>0.5</v>
      </c>
      <c r="N64" s="5">
        <f t="shared" si="4"/>
        <v>2.5</v>
      </c>
      <c r="O64">
        <f t="shared" si="3"/>
        <v>67.4074074074074</v>
      </c>
    </row>
    <row r="65" spans="1:15">
      <c r="A65" s="5"/>
      <c r="B65" s="5">
        <v>2016011618</v>
      </c>
      <c r="C65" s="5" t="s">
        <v>131</v>
      </c>
      <c r="D65" s="5" t="s">
        <v>130</v>
      </c>
      <c r="E65" s="5"/>
      <c r="F65" s="5"/>
      <c r="G65" s="5"/>
      <c r="H65" s="5"/>
      <c r="I65" s="5"/>
      <c r="J65" s="5"/>
      <c r="K65" s="5"/>
      <c r="L65" s="5">
        <v>1</v>
      </c>
      <c r="M65" s="5"/>
      <c r="N65" s="5">
        <f t="shared" si="4"/>
        <v>1</v>
      </c>
      <c r="O65">
        <f t="shared" si="3"/>
        <v>62.962962962963</v>
      </c>
    </row>
    <row r="66" spans="1:15">
      <c r="A66" s="5"/>
      <c r="B66" s="5">
        <v>2016011625</v>
      </c>
      <c r="C66" s="5" t="s">
        <v>132</v>
      </c>
      <c r="D66" s="5" t="s">
        <v>130</v>
      </c>
      <c r="E66" s="5"/>
      <c r="F66" s="5"/>
      <c r="G66" s="5"/>
      <c r="H66" s="5"/>
      <c r="I66" s="5"/>
      <c r="J66" s="5"/>
      <c r="K66" s="5"/>
      <c r="L66" s="5">
        <v>1</v>
      </c>
      <c r="M66" s="5"/>
      <c r="N66" s="5">
        <f t="shared" si="4"/>
        <v>1</v>
      </c>
      <c r="O66">
        <f t="shared" si="3"/>
        <v>62.962962962963</v>
      </c>
    </row>
    <row r="67" spans="1:15">
      <c r="A67" s="5"/>
      <c r="B67" s="5">
        <v>2016011629</v>
      </c>
      <c r="C67" s="5" t="s">
        <v>133</v>
      </c>
      <c r="D67" s="5" t="s">
        <v>130</v>
      </c>
      <c r="E67" s="5"/>
      <c r="F67" s="5"/>
      <c r="G67" s="5"/>
      <c r="H67" s="5"/>
      <c r="I67" s="5"/>
      <c r="J67" s="5"/>
      <c r="K67" s="5"/>
      <c r="L67" s="5">
        <v>1</v>
      </c>
      <c r="M67" s="5"/>
      <c r="N67" s="5">
        <f t="shared" si="4"/>
        <v>1</v>
      </c>
      <c r="O67">
        <f t="shared" si="3"/>
        <v>62.962962962963</v>
      </c>
    </row>
    <row r="68" spans="1:15">
      <c r="A68" s="5"/>
      <c r="B68" s="5">
        <v>2016011630</v>
      </c>
      <c r="C68" s="5" t="s">
        <v>134</v>
      </c>
      <c r="D68" s="5" t="s">
        <v>130</v>
      </c>
      <c r="E68" s="5"/>
      <c r="F68" s="5"/>
      <c r="G68" s="5"/>
      <c r="H68" s="5"/>
      <c r="I68" s="5"/>
      <c r="J68" s="5"/>
      <c r="K68" s="5"/>
      <c r="L68" s="5">
        <v>1</v>
      </c>
      <c r="M68" s="5"/>
      <c r="N68" s="5">
        <f t="shared" si="4"/>
        <v>1</v>
      </c>
      <c r="O68">
        <f t="shared" ref="O68:O92" si="5">SUM(N68/13.5*40+60)</f>
        <v>62.962962962963</v>
      </c>
    </row>
    <row r="69" spans="1:15">
      <c r="A69" s="5"/>
      <c r="B69" s="5">
        <v>2016011624</v>
      </c>
      <c r="C69" s="5" t="s">
        <v>135</v>
      </c>
      <c r="D69" s="5" t="s">
        <v>101</v>
      </c>
      <c r="E69" s="5"/>
      <c r="F69" s="5"/>
      <c r="G69" s="5"/>
      <c r="H69" s="5"/>
      <c r="I69" s="5"/>
      <c r="J69" s="5"/>
      <c r="K69" s="5"/>
      <c r="L69" s="5">
        <v>4</v>
      </c>
      <c r="M69" s="5"/>
      <c r="N69" s="5">
        <f t="shared" si="4"/>
        <v>4</v>
      </c>
      <c r="O69">
        <f t="shared" si="5"/>
        <v>71.8518518518518</v>
      </c>
    </row>
    <row r="70" spans="1: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>
        <f t="shared" si="4"/>
        <v>0</v>
      </c>
      <c r="O70">
        <f t="shared" si="5"/>
        <v>60</v>
      </c>
    </row>
    <row r="71" spans="1:15">
      <c r="A71" s="5">
        <v>20160117</v>
      </c>
      <c r="B71" s="5">
        <v>2016011702</v>
      </c>
      <c r="C71" s="5" t="s">
        <v>136</v>
      </c>
      <c r="D71" s="5" t="s">
        <v>112</v>
      </c>
      <c r="E71" s="5"/>
      <c r="F71" s="5"/>
      <c r="G71" s="5"/>
      <c r="H71" s="5"/>
      <c r="I71" s="5"/>
      <c r="J71" s="5"/>
      <c r="K71" s="5"/>
      <c r="L71" s="5">
        <v>1</v>
      </c>
      <c r="M71" s="5"/>
      <c r="N71" s="5">
        <f t="shared" si="4"/>
        <v>1</v>
      </c>
      <c r="O71">
        <f t="shared" si="5"/>
        <v>62.962962962963</v>
      </c>
    </row>
    <row r="72" spans="1:15">
      <c r="A72" s="5"/>
      <c r="B72" s="5">
        <v>2016011704</v>
      </c>
      <c r="C72" s="5" t="s">
        <v>137</v>
      </c>
      <c r="D72" s="5" t="s">
        <v>112</v>
      </c>
      <c r="E72" s="5"/>
      <c r="F72" s="5"/>
      <c r="G72" s="5"/>
      <c r="H72" s="5"/>
      <c r="I72" s="5"/>
      <c r="J72" s="5"/>
      <c r="K72" s="5"/>
      <c r="L72" s="5">
        <v>1</v>
      </c>
      <c r="M72" s="5"/>
      <c r="N72" s="5">
        <f t="shared" ref="N72:N92" si="6">L72+M72</f>
        <v>1</v>
      </c>
      <c r="O72">
        <f t="shared" si="5"/>
        <v>62.962962962963</v>
      </c>
    </row>
    <row r="73" spans="1:15">
      <c r="A73" s="5"/>
      <c r="B73" s="5">
        <v>2016011707</v>
      </c>
      <c r="C73" s="5" t="s">
        <v>138</v>
      </c>
      <c r="D73" s="10" t="s">
        <v>112</v>
      </c>
      <c r="E73" s="5"/>
      <c r="F73" s="10"/>
      <c r="G73" s="5"/>
      <c r="H73" s="5"/>
      <c r="I73" s="5"/>
      <c r="J73" s="5"/>
      <c r="K73" s="5"/>
      <c r="L73" s="5">
        <v>1</v>
      </c>
      <c r="M73" s="5"/>
      <c r="N73" s="5">
        <f t="shared" si="6"/>
        <v>1</v>
      </c>
      <c r="O73">
        <f t="shared" si="5"/>
        <v>62.962962962963</v>
      </c>
    </row>
    <row r="74" spans="1:15">
      <c r="A74" s="5"/>
      <c r="B74" s="5">
        <v>2016011708</v>
      </c>
      <c r="C74" s="5" t="s">
        <v>139</v>
      </c>
      <c r="D74" s="5" t="s">
        <v>112</v>
      </c>
      <c r="E74" s="5"/>
      <c r="F74" s="5"/>
      <c r="G74" s="5"/>
      <c r="H74" s="5"/>
      <c r="I74" s="5"/>
      <c r="J74" s="5"/>
      <c r="K74" s="5"/>
      <c r="L74" s="5">
        <v>1</v>
      </c>
      <c r="M74" s="5"/>
      <c r="N74" s="5">
        <f t="shared" si="6"/>
        <v>1</v>
      </c>
      <c r="O74">
        <f t="shared" si="5"/>
        <v>62.962962962963</v>
      </c>
    </row>
    <row r="75" spans="1:15">
      <c r="A75" s="5"/>
      <c r="B75" s="5">
        <v>2016011712</v>
      </c>
      <c r="C75" s="5" t="s">
        <v>140</v>
      </c>
      <c r="D75" s="10" t="s">
        <v>141</v>
      </c>
      <c r="E75" s="5"/>
      <c r="F75" s="5"/>
      <c r="G75" s="5"/>
      <c r="H75" s="5"/>
      <c r="I75" s="5"/>
      <c r="J75" s="5"/>
      <c r="K75" s="5"/>
      <c r="L75" s="5">
        <v>1</v>
      </c>
      <c r="M75" s="5"/>
      <c r="N75" s="5">
        <f t="shared" si="6"/>
        <v>1</v>
      </c>
      <c r="O75">
        <f t="shared" si="5"/>
        <v>62.962962962963</v>
      </c>
    </row>
    <row r="76" spans="1:15">
      <c r="A76" s="5"/>
      <c r="B76" s="5">
        <v>2016011713</v>
      </c>
      <c r="C76" s="5" t="s">
        <v>142</v>
      </c>
      <c r="D76" s="5" t="s">
        <v>112</v>
      </c>
      <c r="E76" s="5"/>
      <c r="F76" s="5"/>
      <c r="G76" s="5"/>
      <c r="H76" s="5"/>
      <c r="I76" s="5"/>
      <c r="J76" s="5"/>
      <c r="K76" s="5"/>
      <c r="L76" s="5">
        <v>1</v>
      </c>
      <c r="M76" s="5"/>
      <c r="N76" s="5">
        <f t="shared" si="6"/>
        <v>1</v>
      </c>
      <c r="O76">
        <f t="shared" si="5"/>
        <v>62.962962962963</v>
      </c>
    </row>
    <row r="77" spans="1:15">
      <c r="A77" s="5"/>
      <c r="B77" s="5">
        <v>2016011715</v>
      </c>
      <c r="C77" s="5" t="s">
        <v>143</v>
      </c>
      <c r="D77" s="5" t="s">
        <v>112</v>
      </c>
      <c r="E77" s="5"/>
      <c r="F77" s="5"/>
      <c r="G77" s="5"/>
      <c r="H77" s="5"/>
      <c r="I77" s="5"/>
      <c r="J77" s="5"/>
      <c r="K77" s="5"/>
      <c r="L77" s="5">
        <v>1</v>
      </c>
      <c r="M77" s="5"/>
      <c r="N77" s="5">
        <f t="shared" si="6"/>
        <v>1</v>
      </c>
      <c r="O77">
        <f t="shared" si="5"/>
        <v>62.962962962963</v>
      </c>
    </row>
    <row r="78" spans="1:15">
      <c r="A78" s="5"/>
      <c r="B78" s="5">
        <v>2016011716</v>
      </c>
      <c r="C78" s="5" t="s">
        <v>144</v>
      </c>
      <c r="D78" s="10" t="s">
        <v>145</v>
      </c>
      <c r="E78" s="5"/>
      <c r="F78" s="5"/>
      <c r="G78" s="5"/>
      <c r="H78" s="5"/>
      <c r="I78" s="5"/>
      <c r="J78" s="5"/>
      <c r="K78" s="5"/>
      <c r="L78" s="5">
        <v>1</v>
      </c>
      <c r="M78" s="5"/>
      <c r="N78" s="5">
        <f t="shared" si="6"/>
        <v>1</v>
      </c>
      <c r="O78">
        <f t="shared" si="5"/>
        <v>62.962962962963</v>
      </c>
    </row>
    <row r="79" spans="1:15">
      <c r="A79" s="5"/>
      <c r="B79" s="5">
        <v>2016011728</v>
      </c>
      <c r="C79" s="5" t="s">
        <v>146</v>
      </c>
      <c r="D79" s="10" t="s">
        <v>112</v>
      </c>
      <c r="E79" s="5"/>
      <c r="F79" s="5"/>
      <c r="G79" s="5"/>
      <c r="H79" s="5"/>
      <c r="I79" s="5"/>
      <c r="J79" s="5"/>
      <c r="K79" s="5"/>
      <c r="L79" s="5">
        <v>1</v>
      </c>
      <c r="M79" s="5"/>
      <c r="N79" s="5">
        <f t="shared" si="6"/>
        <v>1</v>
      </c>
      <c r="O79">
        <f t="shared" si="5"/>
        <v>62.962962962963</v>
      </c>
    </row>
    <row r="80" spans="1:1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>
        <f t="shared" si="6"/>
        <v>0</v>
      </c>
      <c r="O80">
        <f t="shared" si="5"/>
        <v>60</v>
      </c>
    </row>
    <row r="81" spans="1:15">
      <c r="A81" s="5">
        <v>20160121</v>
      </c>
      <c r="B81" s="5">
        <v>2016012106</v>
      </c>
      <c r="C81" s="5" t="s">
        <v>147</v>
      </c>
      <c r="D81" s="5" t="s">
        <v>148</v>
      </c>
      <c r="E81" s="5" t="s">
        <v>149</v>
      </c>
      <c r="F81" s="5"/>
      <c r="G81" s="5"/>
      <c r="H81" s="5"/>
      <c r="I81" s="5"/>
      <c r="J81" s="5"/>
      <c r="K81" s="5"/>
      <c r="L81" s="5" t="s">
        <v>150</v>
      </c>
      <c r="M81" s="5"/>
      <c r="N81" s="5"/>
      <c r="O81">
        <v>100</v>
      </c>
    </row>
    <row r="82" spans="1:15">
      <c r="A82" s="5"/>
      <c r="B82" s="5">
        <v>2016012101</v>
      </c>
      <c r="C82" s="5" t="s">
        <v>151</v>
      </c>
      <c r="D82" s="5" t="s">
        <v>152</v>
      </c>
      <c r="E82" s="5"/>
      <c r="F82" s="5"/>
      <c r="G82" s="5"/>
      <c r="H82" s="5"/>
      <c r="I82" s="5"/>
      <c r="J82" s="5"/>
      <c r="K82" s="5"/>
      <c r="L82" s="5">
        <v>1</v>
      </c>
      <c r="M82" s="5"/>
      <c r="N82" s="5">
        <f t="shared" si="6"/>
        <v>1</v>
      </c>
      <c r="O82">
        <f t="shared" si="5"/>
        <v>62.962962962963</v>
      </c>
    </row>
    <row r="83" spans="1:15">
      <c r="A83" s="5"/>
      <c r="B83" s="5">
        <v>2014012124</v>
      </c>
      <c r="C83" s="5" t="s">
        <v>153</v>
      </c>
      <c r="D83" s="5" t="s">
        <v>98</v>
      </c>
      <c r="E83" s="5"/>
      <c r="F83" s="5"/>
      <c r="G83" s="5"/>
      <c r="H83" s="5"/>
      <c r="I83" s="5"/>
      <c r="J83" s="5"/>
      <c r="K83" s="5"/>
      <c r="L83" s="5">
        <v>1</v>
      </c>
      <c r="M83" s="5">
        <v>0.5</v>
      </c>
      <c r="N83" s="5">
        <f t="shared" si="6"/>
        <v>1.5</v>
      </c>
      <c r="O83">
        <f t="shared" si="5"/>
        <v>64.4444444444444</v>
      </c>
    </row>
    <row r="84" spans="1:15">
      <c r="A84" s="5"/>
      <c r="B84" s="5">
        <v>2016012128</v>
      </c>
      <c r="C84" s="5" t="s">
        <v>154</v>
      </c>
      <c r="D84" s="5" t="s">
        <v>12</v>
      </c>
      <c r="E84" s="5"/>
      <c r="F84" s="5"/>
      <c r="G84" s="5"/>
      <c r="H84" s="5"/>
      <c r="I84" s="5"/>
      <c r="J84" s="5"/>
      <c r="K84" s="5"/>
      <c r="L84" s="5">
        <v>1</v>
      </c>
      <c r="M84" s="5"/>
      <c r="N84" s="5">
        <f t="shared" si="6"/>
        <v>1</v>
      </c>
      <c r="O84">
        <f t="shared" si="5"/>
        <v>62.962962962963</v>
      </c>
    </row>
    <row r="85" spans="1:1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>
        <f t="shared" si="6"/>
        <v>0</v>
      </c>
      <c r="O85">
        <f t="shared" si="5"/>
        <v>60</v>
      </c>
    </row>
    <row r="86" spans="1:15">
      <c r="A86" s="5">
        <v>20160122</v>
      </c>
      <c r="B86" s="5">
        <v>2016012204</v>
      </c>
      <c r="C86" s="5" t="s">
        <v>155</v>
      </c>
      <c r="D86" s="5" t="s">
        <v>156</v>
      </c>
      <c r="E86" s="5" t="s">
        <v>157</v>
      </c>
      <c r="F86" s="5" t="s">
        <v>158</v>
      </c>
      <c r="G86" s="5" t="s">
        <v>159</v>
      </c>
      <c r="H86" s="5" t="s">
        <v>100</v>
      </c>
      <c r="I86" s="5"/>
      <c r="J86" s="5"/>
      <c r="K86" s="5"/>
      <c r="L86" s="5">
        <v>6</v>
      </c>
      <c r="M86" s="5">
        <v>0.5</v>
      </c>
      <c r="N86" s="5">
        <f t="shared" si="6"/>
        <v>6.5</v>
      </c>
      <c r="O86">
        <f t="shared" si="5"/>
        <v>79.2592592592593</v>
      </c>
    </row>
    <row r="87" spans="1:15">
      <c r="A87" s="5"/>
      <c r="B87" s="5">
        <v>2016012203</v>
      </c>
      <c r="C87" s="5" t="s">
        <v>160</v>
      </c>
      <c r="D87" s="5" t="s">
        <v>161</v>
      </c>
      <c r="E87" s="5" t="s">
        <v>162</v>
      </c>
      <c r="F87" s="5" t="s">
        <v>163</v>
      </c>
      <c r="G87" s="5"/>
      <c r="H87" s="5"/>
      <c r="I87" s="5"/>
      <c r="J87" s="5"/>
      <c r="K87" s="5"/>
      <c r="L87" s="5" t="s">
        <v>150</v>
      </c>
      <c r="M87" s="5"/>
      <c r="N87" s="5"/>
      <c r="O87">
        <v>100</v>
      </c>
    </row>
    <row r="88" spans="1:15">
      <c r="A88" s="5"/>
      <c r="B88" s="5">
        <v>2016012220</v>
      </c>
      <c r="C88" s="5" t="s">
        <v>164</v>
      </c>
      <c r="D88" s="5" t="s">
        <v>165</v>
      </c>
      <c r="E88" s="5" t="s">
        <v>166</v>
      </c>
      <c r="F88" s="5" t="s">
        <v>85</v>
      </c>
      <c r="G88" s="5"/>
      <c r="H88" s="5"/>
      <c r="I88" s="5"/>
      <c r="J88" s="5"/>
      <c r="K88" s="5"/>
      <c r="L88" s="5" t="s">
        <v>150</v>
      </c>
      <c r="M88" s="5"/>
      <c r="N88" s="5"/>
      <c r="O88">
        <v>100</v>
      </c>
    </row>
    <row r="89" spans="1:15">
      <c r="A89" s="5"/>
      <c r="B89" s="5">
        <v>2016012219</v>
      </c>
      <c r="C89" s="5" t="s">
        <v>167</v>
      </c>
      <c r="D89" s="5" t="s">
        <v>166</v>
      </c>
      <c r="E89" s="5"/>
      <c r="F89" s="5"/>
      <c r="G89" s="5"/>
      <c r="H89" s="5"/>
      <c r="I89" s="5"/>
      <c r="J89" s="5"/>
      <c r="K89" s="5"/>
      <c r="L89" s="5" t="s">
        <v>150</v>
      </c>
      <c r="M89" s="5"/>
      <c r="N89" s="5"/>
      <c r="O89">
        <v>100</v>
      </c>
    </row>
    <row r="90" spans="1:15">
      <c r="A90" s="5"/>
      <c r="B90" s="5">
        <v>2016012206</v>
      </c>
      <c r="C90" s="5" t="s">
        <v>168</v>
      </c>
      <c r="D90" s="5" t="s">
        <v>166</v>
      </c>
      <c r="E90" s="5"/>
      <c r="F90" s="5"/>
      <c r="G90" s="5"/>
      <c r="H90" s="5"/>
      <c r="I90" s="5"/>
      <c r="J90" s="5"/>
      <c r="K90" s="5"/>
      <c r="L90" s="5" t="s">
        <v>150</v>
      </c>
      <c r="M90" s="5"/>
      <c r="N90" s="5"/>
      <c r="O90">
        <v>100</v>
      </c>
    </row>
    <row r="91" spans="1:15">
      <c r="A91" s="5"/>
      <c r="B91" s="5">
        <v>2016012208</v>
      </c>
      <c r="C91" s="5" t="s">
        <v>169</v>
      </c>
      <c r="D91" s="5" t="s">
        <v>170</v>
      </c>
      <c r="E91" s="5" t="s">
        <v>152</v>
      </c>
      <c r="F91" s="5" t="s">
        <v>103</v>
      </c>
      <c r="G91" s="5" t="s">
        <v>37</v>
      </c>
      <c r="H91" s="5" t="s">
        <v>98</v>
      </c>
      <c r="I91" s="5" t="s">
        <v>79</v>
      </c>
      <c r="J91" s="5" t="s">
        <v>101</v>
      </c>
      <c r="K91" s="5" t="s">
        <v>100</v>
      </c>
      <c r="L91" s="5">
        <v>13</v>
      </c>
      <c r="M91" s="5">
        <v>0.5</v>
      </c>
      <c r="N91" s="5">
        <f t="shared" si="6"/>
        <v>13.5</v>
      </c>
      <c r="O91">
        <f t="shared" si="5"/>
        <v>100</v>
      </c>
    </row>
    <row r="92" spans="1:15">
      <c r="A92" s="5"/>
      <c r="B92" s="5">
        <v>2016012218</v>
      </c>
      <c r="C92" s="5" t="s">
        <v>171</v>
      </c>
      <c r="D92" s="5" t="s">
        <v>104</v>
      </c>
      <c r="E92" s="5" t="s">
        <v>101</v>
      </c>
      <c r="F92" s="5"/>
      <c r="G92" s="5"/>
      <c r="H92" s="5"/>
      <c r="I92" s="5"/>
      <c r="J92" s="5"/>
      <c r="K92" s="5"/>
      <c r="L92" s="5">
        <v>9</v>
      </c>
      <c r="M92" s="5"/>
      <c r="N92" s="5">
        <f t="shared" si="6"/>
        <v>9</v>
      </c>
      <c r="O92">
        <f t="shared" si="5"/>
        <v>86.6666666666667</v>
      </c>
    </row>
    <row r="93" spans="1:14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</row>
    <row r="94" spans="1:14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</row>
    <row r="95" spans="1:14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1:14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1:14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1:14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1:14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1:14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</row>
    <row r="101" spans="1:14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1:14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1:14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1:14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</row>
    <row r="105" spans="1:14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</row>
    <row r="106" spans="1:14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1:14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</row>
    <row r="108" spans="1:14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</row>
    <row r="109" spans="1:14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  <row r="110" spans="1:14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</row>
    <row r="111" spans="1:14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</row>
    <row r="112" spans="1:14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pans="1:14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</row>
    <row r="114" spans="1:1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1:1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</row>
    <row r="116" spans="1:14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</row>
    <row r="117" spans="1:14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</row>
    <row r="118" spans="1:14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</row>
    <row r="119" spans="1:14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</row>
    <row r="120" spans="1:14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</row>
    <row r="121" spans="1:14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</row>
    <row r="122" spans="1:14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</row>
    <row r="123" spans="1:14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</row>
  </sheetData>
  <mergeCells count="23">
    <mergeCell ref="D1:K1"/>
    <mergeCell ref="A21:M21"/>
    <mergeCell ref="A31:M31"/>
    <mergeCell ref="A45:M45"/>
    <mergeCell ref="B63:M63"/>
    <mergeCell ref="B70:M70"/>
    <mergeCell ref="B80:M80"/>
    <mergeCell ref="B85:M85"/>
    <mergeCell ref="A3:A20"/>
    <mergeCell ref="A22:A29"/>
    <mergeCell ref="A32:A44"/>
    <mergeCell ref="A49:A54"/>
    <mergeCell ref="A56:A62"/>
    <mergeCell ref="A64:A69"/>
    <mergeCell ref="A71:A79"/>
    <mergeCell ref="A81:A84"/>
    <mergeCell ref="A86:A91"/>
    <mergeCell ref="B1:B2"/>
    <mergeCell ref="C1:C2"/>
    <mergeCell ref="L1:L2"/>
    <mergeCell ref="M1:M2"/>
    <mergeCell ref="N1:N2"/>
    <mergeCell ref="O1:O2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20"/>
  <sheetViews>
    <sheetView zoomScale="70" zoomScaleNormal="70" workbookViewId="0">
      <pane ySplit="1" topLeftCell="A2" activePane="bottomLeft" state="frozen"/>
      <selection/>
      <selection pane="bottomLeft" activeCell="Y46" sqref="Y46"/>
    </sheetView>
  </sheetViews>
  <sheetFormatPr defaultColWidth="9" defaultRowHeight="13.8"/>
  <cols>
    <col min="1" max="1" width="18.1111111111111" customWidth="1"/>
    <col min="2" max="2" width="9.44444444444444" customWidth="1"/>
    <col min="3" max="4" width="14.6666666666667" customWidth="1"/>
    <col min="5" max="5" width="13.2222222222222" customWidth="1"/>
    <col min="6" max="6" width="11.1111111111111" customWidth="1"/>
    <col min="7" max="7" width="21.6666666666667" customWidth="1"/>
    <col min="8" max="8" width="9.66666666666667" customWidth="1"/>
    <col min="9" max="9" width="9.77777777777778" customWidth="1"/>
    <col min="10" max="10" width="5.66666666666667" customWidth="1"/>
    <col min="11" max="11" width="5.44444444444444" customWidth="1"/>
    <col min="12" max="12" width="8.88888888888889" customWidth="1"/>
    <col min="13" max="13" width="7.22222222222222" customWidth="1"/>
    <col min="14" max="14" width="8.77777777777778" customWidth="1"/>
    <col min="15" max="15" width="9.22222222222222" customWidth="1"/>
    <col min="16" max="16" width="9.66666666666667" customWidth="1"/>
    <col min="17" max="17" width="8.66666666666667" customWidth="1"/>
    <col min="18" max="19" width="9.22222222222222" customWidth="1"/>
    <col min="20" max="20" width="12.2222222222222" customWidth="1"/>
    <col min="21" max="21" width="10.6666666666667" customWidth="1"/>
    <col min="23" max="23" width="11.7777777777778" customWidth="1"/>
    <col min="24" max="24" width="12.8888888888889"/>
  </cols>
  <sheetData>
    <row r="1" spans="1:24">
      <c r="A1" s="1" t="s">
        <v>0</v>
      </c>
      <c r="B1" s="1" t="s">
        <v>1</v>
      </c>
      <c r="C1" s="1" t="s">
        <v>104</v>
      </c>
      <c r="D1" s="2" t="s">
        <v>172</v>
      </c>
      <c r="E1" s="3" t="s">
        <v>85</v>
      </c>
      <c r="F1" s="3" t="s">
        <v>173</v>
      </c>
      <c r="G1" s="3" t="s">
        <v>174</v>
      </c>
      <c r="H1" s="3" t="s">
        <v>175</v>
      </c>
      <c r="I1" s="3" t="s">
        <v>106</v>
      </c>
      <c r="J1" s="3" t="s">
        <v>98</v>
      </c>
      <c r="K1" s="3" t="s">
        <v>101</v>
      </c>
      <c r="L1" s="3" t="s">
        <v>125</v>
      </c>
      <c r="M1" s="3" t="s">
        <v>176</v>
      </c>
      <c r="N1" s="3" t="s">
        <v>177</v>
      </c>
      <c r="O1" s="3" t="s">
        <v>178</v>
      </c>
      <c r="P1" s="3" t="s">
        <v>179</v>
      </c>
      <c r="Q1" s="3" t="s">
        <v>34</v>
      </c>
      <c r="R1" s="3" t="s">
        <v>180</v>
      </c>
      <c r="S1" s="3" t="s">
        <v>126</v>
      </c>
      <c r="T1" s="3" t="s">
        <v>105</v>
      </c>
      <c r="U1" s="3" t="s">
        <v>3</v>
      </c>
      <c r="V1" s="3" t="s">
        <v>181</v>
      </c>
      <c r="W1" s="3" t="s">
        <v>5</v>
      </c>
      <c r="X1" t="s">
        <v>6</v>
      </c>
    </row>
    <row r="2" spans="1:24">
      <c r="A2" s="4">
        <v>2017012111</v>
      </c>
      <c r="B2" s="4" t="s">
        <v>182</v>
      </c>
      <c r="C2" s="4">
        <v>5</v>
      </c>
      <c r="D2" s="4"/>
      <c r="E2" s="5"/>
      <c r="F2" s="5"/>
      <c r="G2" s="5">
        <v>1.5</v>
      </c>
      <c r="H2" s="5">
        <v>3</v>
      </c>
      <c r="I2" s="5"/>
      <c r="J2" s="5"/>
      <c r="K2" s="5">
        <v>4</v>
      </c>
      <c r="L2" s="5"/>
      <c r="M2" s="5">
        <v>1</v>
      </c>
      <c r="N2" s="5"/>
      <c r="O2" s="5">
        <v>1</v>
      </c>
      <c r="P2" s="5"/>
      <c r="Q2" s="5">
        <v>0.5</v>
      </c>
      <c r="R2" s="5"/>
      <c r="S2" s="5"/>
      <c r="T2" s="5"/>
      <c r="U2" s="5">
        <f t="shared" ref="U2:U65" si="0">SUM(C2:T2)</f>
        <v>16</v>
      </c>
      <c r="V2" s="5">
        <v>2</v>
      </c>
      <c r="W2" s="5">
        <f t="shared" ref="W2:W65" si="1">SUM(U2:V2)</f>
        <v>18</v>
      </c>
      <c r="X2">
        <v>100</v>
      </c>
    </row>
    <row r="3" spans="1:24">
      <c r="A3" s="4">
        <v>2017012207</v>
      </c>
      <c r="B3" s="4" t="s">
        <v>183</v>
      </c>
      <c r="C3" s="4">
        <v>5</v>
      </c>
      <c r="D3" s="4"/>
      <c r="E3" s="5"/>
      <c r="F3" s="5"/>
      <c r="G3" s="5">
        <v>1</v>
      </c>
      <c r="H3" s="5"/>
      <c r="I3" s="5"/>
      <c r="J3" s="5">
        <v>2</v>
      </c>
      <c r="K3" s="5">
        <v>4</v>
      </c>
      <c r="L3" s="5"/>
      <c r="M3" s="5"/>
      <c r="N3" s="5">
        <v>1</v>
      </c>
      <c r="O3" s="5">
        <v>2</v>
      </c>
      <c r="P3" s="5"/>
      <c r="Q3" s="5"/>
      <c r="R3" s="5"/>
      <c r="S3" s="5"/>
      <c r="T3" s="5"/>
      <c r="U3" s="5">
        <f t="shared" si="0"/>
        <v>15</v>
      </c>
      <c r="V3" s="5">
        <v>1.5</v>
      </c>
      <c r="W3" s="5">
        <f t="shared" si="1"/>
        <v>16.5</v>
      </c>
      <c r="X3">
        <f>SUM(W3/18*40+60)</f>
        <v>96.6666666666667</v>
      </c>
    </row>
    <row r="4" spans="1:24">
      <c r="A4" s="4">
        <v>2017012221</v>
      </c>
      <c r="B4" s="4" t="s">
        <v>184</v>
      </c>
      <c r="C4" s="4">
        <v>5</v>
      </c>
      <c r="D4" s="4"/>
      <c r="E4" s="5"/>
      <c r="F4" s="5"/>
      <c r="G4" s="5">
        <v>1.5</v>
      </c>
      <c r="H4" s="5">
        <v>2</v>
      </c>
      <c r="I4" s="5"/>
      <c r="J4" s="5"/>
      <c r="K4" s="5">
        <v>4</v>
      </c>
      <c r="L4" s="5"/>
      <c r="M4" s="5">
        <v>1</v>
      </c>
      <c r="N4" s="5">
        <v>1</v>
      </c>
      <c r="O4" s="5"/>
      <c r="P4" s="5"/>
      <c r="Q4" s="5">
        <v>1</v>
      </c>
      <c r="R4" s="5"/>
      <c r="S4" s="5"/>
      <c r="T4" s="5"/>
      <c r="U4" s="5">
        <f t="shared" si="0"/>
        <v>15.5</v>
      </c>
      <c r="V4" s="5">
        <v>1</v>
      </c>
      <c r="W4" s="5">
        <f t="shared" si="1"/>
        <v>16.5</v>
      </c>
      <c r="X4">
        <f t="shared" ref="X4:X67" si="2">SUM(W4/18*40+60)</f>
        <v>96.6666666666667</v>
      </c>
    </row>
    <row r="5" spans="1:24">
      <c r="A5" s="4">
        <v>2017012116</v>
      </c>
      <c r="B5" s="4" t="s">
        <v>185</v>
      </c>
      <c r="C5" s="4">
        <v>5</v>
      </c>
      <c r="D5" s="4"/>
      <c r="E5" s="5"/>
      <c r="F5" s="5"/>
      <c r="G5" s="5">
        <v>1.5</v>
      </c>
      <c r="H5" s="5">
        <v>1</v>
      </c>
      <c r="I5" s="5"/>
      <c r="J5" s="5"/>
      <c r="K5" s="5">
        <v>4</v>
      </c>
      <c r="L5" s="5"/>
      <c r="M5" s="5"/>
      <c r="N5" s="5"/>
      <c r="O5" s="5"/>
      <c r="P5" s="5"/>
      <c r="Q5" s="5"/>
      <c r="R5" s="5"/>
      <c r="S5" s="5">
        <v>2</v>
      </c>
      <c r="T5" s="5"/>
      <c r="U5" s="5">
        <f t="shared" si="0"/>
        <v>13.5</v>
      </c>
      <c r="V5" s="5">
        <v>1</v>
      </c>
      <c r="W5" s="5">
        <f t="shared" si="1"/>
        <v>14.5</v>
      </c>
      <c r="X5">
        <f t="shared" si="2"/>
        <v>92.2222222222222</v>
      </c>
    </row>
    <row r="6" spans="1:24">
      <c r="A6" s="4">
        <v>2017012112</v>
      </c>
      <c r="B6" s="4" t="s">
        <v>186</v>
      </c>
      <c r="C6" s="4">
        <v>5</v>
      </c>
      <c r="D6" s="4"/>
      <c r="E6" s="5"/>
      <c r="F6" s="5"/>
      <c r="G6" s="5">
        <v>1.5</v>
      </c>
      <c r="H6" s="5">
        <v>3</v>
      </c>
      <c r="I6" s="5"/>
      <c r="J6" s="5"/>
      <c r="K6" s="5"/>
      <c r="L6" s="5"/>
      <c r="M6" s="5"/>
      <c r="N6" s="5"/>
      <c r="O6" s="5"/>
      <c r="P6" s="5"/>
      <c r="Q6" s="5">
        <v>1</v>
      </c>
      <c r="R6" s="5"/>
      <c r="S6" s="5">
        <v>2</v>
      </c>
      <c r="T6" s="5"/>
      <c r="U6" s="5">
        <f t="shared" si="0"/>
        <v>12.5</v>
      </c>
      <c r="V6" s="5">
        <v>1.5</v>
      </c>
      <c r="W6" s="5">
        <f t="shared" si="1"/>
        <v>14</v>
      </c>
      <c r="X6">
        <f t="shared" si="2"/>
        <v>91.1111111111111</v>
      </c>
    </row>
    <row r="7" spans="1:24">
      <c r="A7" s="4">
        <v>2017011928</v>
      </c>
      <c r="B7" s="4" t="s">
        <v>187</v>
      </c>
      <c r="C7" s="4">
        <v>5</v>
      </c>
      <c r="D7" s="4">
        <v>1</v>
      </c>
      <c r="E7" s="5"/>
      <c r="F7" s="5"/>
      <c r="G7" s="5">
        <v>1.5</v>
      </c>
      <c r="H7" s="5"/>
      <c r="I7" s="5"/>
      <c r="J7" s="5">
        <v>2</v>
      </c>
      <c r="K7" s="5"/>
      <c r="L7" s="5"/>
      <c r="M7" s="5"/>
      <c r="N7" s="5"/>
      <c r="O7" s="5"/>
      <c r="P7" s="5"/>
      <c r="Q7" s="5">
        <v>1</v>
      </c>
      <c r="R7" s="5"/>
      <c r="S7" s="5">
        <v>2</v>
      </c>
      <c r="T7" s="5"/>
      <c r="U7" s="5">
        <f t="shared" si="0"/>
        <v>12.5</v>
      </c>
      <c r="V7" s="5">
        <v>0.5</v>
      </c>
      <c r="W7" s="5">
        <f t="shared" si="1"/>
        <v>13</v>
      </c>
      <c r="X7">
        <f t="shared" si="2"/>
        <v>88.8888888888889</v>
      </c>
    </row>
    <row r="8" spans="1:24">
      <c r="A8" s="4">
        <v>2017011304</v>
      </c>
      <c r="B8" s="4" t="s">
        <v>188</v>
      </c>
      <c r="C8" s="4">
        <v>5</v>
      </c>
      <c r="D8" s="4"/>
      <c r="E8" s="5">
        <v>5</v>
      </c>
      <c r="F8" s="5"/>
      <c r="G8" s="5">
        <v>1</v>
      </c>
      <c r="H8" s="5"/>
      <c r="I8" s="5"/>
      <c r="J8" s="5"/>
      <c r="K8" s="5"/>
      <c r="L8" s="5"/>
      <c r="M8" s="5"/>
      <c r="N8" s="5"/>
      <c r="O8" s="5"/>
      <c r="P8" s="5">
        <v>1</v>
      </c>
      <c r="Q8" s="5"/>
      <c r="R8" s="5"/>
      <c r="S8" s="5"/>
      <c r="T8" s="5"/>
      <c r="U8" s="5">
        <f t="shared" si="0"/>
        <v>12</v>
      </c>
      <c r="V8" s="5">
        <v>0.5</v>
      </c>
      <c r="W8" s="5">
        <f t="shared" si="1"/>
        <v>12.5</v>
      </c>
      <c r="X8">
        <f t="shared" si="2"/>
        <v>87.7777777777778</v>
      </c>
    </row>
    <row r="9" spans="1:24">
      <c r="A9" s="4">
        <v>2017011610</v>
      </c>
      <c r="B9" s="4" t="s">
        <v>189</v>
      </c>
      <c r="C9" s="4"/>
      <c r="D9" s="4"/>
      <c r="E9" s="5"/>
      <c r="F9" s="5"/>
      <c r="G9" s="5">
        <v>1</v>
      </c>
      <c r="H9" s="5"/>
      <c r="I9" s="5">
        <v>1</v>
      </c>
      <c r="J9" s="5"/>
      <c r="K9" s="5">
        <v>4</v>
      </c>
      <c r="L9" s="5">
        <v>1</v>
      </c>
      <c r="M9" s="5">
        <v>1</v>
      </c>
      <c r="N9" s="5">
        <v>1</v>
      </c>
      <c r="O9" s="5"/>
      <c r="P9" s="5">
        <v>3</v>
      </c>
      <c r="Q9" s="5">
        <v>0.5</v>
      </c>
      <c r="R9" s="5"/>
      <c r="S9" s="5"/>
      <c r="T9" s="5"/>
      <c r="U9" s="5">
        <f t="shared" si="0"/>
        <v>12.5</v>
      </c>
      <c r="V9" s="5"/>
      <c r="W9" s="5">
        <f t="shared" si="1"/>
        <v>12.5</v>
      </c>
      <c r="X9">
        <f t="shared" si="2"/>
        <v>87.7777777777778</v>
      </c>
    </row>
    <row r="10" spans="1:24">
      <c r="A10" s="4">
        <v>2017011627</v>
      </c>
      <c r="B10" s="4" t="s">
        <v>190</v>
      </c>
      <c r="C10" s="4"/>
      <c r="D10" s="4"/>
      <c r="E10" s="5">
        <v>5</v>
      </c>
      <c r="F10" s="5"/>
      <c r="G10" s="5">
        <v>1.5</v>
      </c>
      <c r="H10" s="5"/>
      <c r="I10" s="5"/>
      <c r="J10" s="5"/>
      <c r="K10" s="5"/>
      <c r="L10" s="5"/>
      <c r="M10" s="5"/>
      <c r="N10" s="5"/>
      <c r="O10" s="5"/>
      <c r="P10" s="5">
        <v>2</v>
      </c>
      <c r="Q10" s="5"/>
      <c r="R10" s="5"/>
      <c r="S10" s="5"/>
      <c r="T10" s="5">
        <v>4</v>
      </c>
      <c r="U10" s="5">
        <f t="shared" si="0"/>
        <v>12.5</v>
      </c>
      <c r="V10" s="5"/>
      <c r="W10" s="5">
        <f t="shared" si="1"/>
        <v>12.5</v>
      </c>
      <c r="X10">
        <f t="shared" si="2"/>
        <v>87.7777777777778</v>
      </c>
    </row>
    <row r="11" spans="1:24">
      <c r="A11" s="4">
        <v>2017011828</v>
      </c>
      <c r="B11" s="4" t="s">
        <v>191</v>
      </c>
      <c r="C11" s="4">
        <v>5</v>
      </c>
      <c r="D11" s="4"/>
      <c r="E11" s="5"/>
      <c r="F11" s="5"/>
      <c r="G11" s="5"/>
      <c r="H11" s="5"/>
      <c r="I11" s="5">
        <v>0.5</v>
      </c>
      <c r="J11" s="5"/>
      <c r="K11" s="5">
        <v>4</v>
      </c>
      <c r="L11" s="5">
        <v>1</v>
      </c>
      <c r="M11" s="5">
        <v>1</v>
      </c>
      <c r="N11" s="5"/>
      <c r="O11" s="5">
        <v>1</v>
      </c>
      <c r="P11" s="5"/>
      <c r="Q11" s="5"/>
      <c r="R11" s="5"/>
      <c r="S11" s="5"/>
      <c r="T11" s="5"/>
      <c r="U11" s="5">
        <f t="shared" si="0"/>
        <v>12.5</v>
      </c>
      <c r="V11" s="5"/>
      <c r="W11" s="5">
        <f t="shared" si="1"/>
        <v>12.5</v>
      </c>
      <c r="X11">
        <f t="shared" si="2"/>
        <v>87.7777777777778</v>
      </c>
    </row>
    <row r="12" spans="1:24">
      <c r="A12" s="4">
        <v>2017011710</v>
      </c>
      <c r="B12" s="4" t="s">
        <v>192</v>
      </c>
      <c r="C12" s="4">
        <v>5</v>
      </c>
      <c r="D12" s="4"/>
      <c r="E12" s="5"/>
      <c r="F12" s="5"/>
      <c r="G12" s="5">
        <v>0.5</v>
      </c>
      <c r="H12" s="5"/>
      <c r="I12" s="5"/>
      <c r="J12" s="5">
        <v>2</v>
      </c>
      <c r="K12" s="5">
        <v>4</v>
      </c>
      <c r="L12" s="5"/>
      <c r="M12" s="5"/>
      <c r="N12" s="5"/>
      <c r="O12" s="5"/>
      <c r="P12" s="5"/>
      <c r="Q12" s="5"/>
      <c r="R12" s="5"/>
      <c r="S12" s="5"/>
      <c r="T12" s="5"/>
      <c r="U12" s="5">
        <f t="shared" si="0"/>
        <v>11.5</v>
      </c>
      <c r="V12" s="5">
        <v>0.5</v>
      </c>
      <c r="W12" s="5">
        <f t="shared" si="1"/>
        <v>12</v>
      </c>
      <c r="X12">
        <f t="shared" si="2"/>
        <v>86.6666666666667</v>
      </c>
    </row>
    <row r="13" spans="1:24">
      <c r="A13" s="4">
        <v>2017011315</v>
      </c>
      <c r="B13" s="4" t="s">
        <v>193</v>
      </c>
      <c r="C13" s="4">
        <v>5</v>
      </c>
      <c r="D13" s="4"/>
      <c r="E13" s="5">
        <v>5</v>
      </c>
      <c r="F13" s="6">
        <v>0.5</v>
      </c>
      <c r="G13" s="5">
        <v>0.5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>
        <f t="shared" si="0"/>
        <v>11</v>
      </c>
      <c r="V13" s="5">
        <v>0.5</v>
      </c>
      <c r="W13" s="5">
        <f t="shared" si="1"/>
        <v>11.5</v>
      </c>
      <c r="X13">
        <f t="shared" si="2"/>
        <v>85.5555555555556</v>
      </c>
    </row>
    <row r="14" spans="1:24">
      <c r="A14" s="4">
        <v>2017011317</v>
      </c>
      <c r="B14" s="4" t="s">
        <v>194</v>
      </c>
      <c r="C14" s="4">
        <v>5</v>
      </c>
      <c r="D14" s="4"/>
      <c r="E14" s="5">
        <v>5</v>
      </c>
      <c r="F14" s="5"/>
      <c r="G14" s="5">
        <v>1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>
        <f t="shared" si="0"/>
        <v>11</v>
      </c>
      <c r="V14" s="5">
        <v>0.5</v>
      </c>
      <c r="W14" s="5">
        <f t="shared" si="1"/>
        <v>11.5</v>
      </c>
      <c r="X14">
        <f t="shared" si="2"/>
        <v>85.5555555555556</v>
      </c>
    </row>
    <row r="15" spans="1:24">
      <c r="A15" s="4">
        <v>2017011608</v>
      </c>
      <c r="B15" s="4" t="s">
        <v>195</v>
      </c>
      <c r="C15" s="4">
        <v>5</v>
      </c>
      <c r="D15" s="4"/>
      <c r="E15" s="5"/>
      <c r="F15" s="5"/>
      <c r="G15" s="5">
        <v>1.5</v>
      </c>
      <c r="H15" s="5"/>
      <c r="I15" s="5"/>
      <c r="J15" s="5"/>
      <c r="K15" s="5">
        <v>4</v>
      </c>
      <c r="L15" s="5"/>
      <c r="M15" s="5"/>
      <c r="N15" s="5"/>
      <c r="O15" s="5"/>
      <c r="P15" s="5"/>
      <c r="Q15" s="5"/>
      <c r="R15" s="5"/>
      <c r="S15" s="5"/>
      <c r="T15" s="5"/>
      <c r="U15" s="5">
        <f t="shared" si="0"/>
        <v>10.5</v>
      </c>
      <c r="V15" s="5">
        <v>0.5</v>
      </c>
      <c r="W15" s="5">
        <f t="shared" si="1"/>
        <v>11</v>
      </c>
      <c r="X15">
        <f t="shared" si="2"/>
        <v>84.4444444444444</v>
      </c>
    </row>
    <row r="16" spans="1:24">
      <c r="A16" s="4">
        <v>2017011625</v>
      </c>
      <c r="B16" s="4" t="s">
        <v>196</v>
      </c>
      <c r="C16" s="4">
        <v>5</v>
      </c>
      <c r="D16" s="4"/>
      <c r="E16" s="5"/>
      <c r="F16" s="5"/>
      <c r="G16" s="5">
        <v>0.5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>
        <f t="shared" si="0"/>
        <v>5.5</v>
      </c>
      <c r="V16" s="5">
        <v>5.5</v>
      </c>
      <c r="W16" s="5">
        <f t="shared" si="1"/>
        <v>11</v>
      </c>
      <c r="X16">
        <f t="shared" si="2"/>
        <v>84.4444444444444</v>
      </c>
    </row>
    <row r="17" spans="1:24">
      <c r="A17" s="4">
        <v>2017011714</v>
      </c>
      <c r="B17" s="4" t="s">
        <v>197</v>
      </c>
      <c r="C17" s="4">
        <v>5</v>
      </c>
      <c r="D17" s="4"/>
      <c r="E17" s="5">
        <v>5</v>
      </c>
      <c r="F17" s="5"/>
      <c r="G17" s="6">
        <v>0.5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>
        <f t="shared" si="0"/>
        <v>10.5</v>
      </c>
      <c r="V17" s="5">
        <v>0.5</v>
      </c>
      <c r="W17" s="5">
        <f t="shared" si="1"/>
        <v>11</v>
      </c>
      <c r="X17">
        <f t="shared" si="2"/>
        <v>84.4444444444444</v>
      </c>
    </row>
    <row r="18" spans="1:24">
      <c r="A18" s="4">
        <v>2017012229</v>
      </c>
      <c r="B18" s="4" t="s">
        <v>198</v>
      </c>
      <c r="C18" s="4">
        <v>5</v>
      </c>
      <c r="D18" s="4"/>
      <c r="E18" s="5"/>
      <c r="F18" s="5"/>
      <c r="G18" s="5">
        <v>1</v>
      </c>
      <c r="H18" s="5"/>
      <c r="I18" s="5"/>
      <c r="J18" s="5"/>
      <c r="K18" s="5">
        <v>4</v>
      </c>
      <c r="L18" s="5"/>
      <c r="M18" s="5"/>
      <c r="N18" s="5"/>
      <c r="O18" s="5"/>
      <c r="P18" s="5"/>
      <c r="Q18" s="5"/>
      <c r="R18" s="5"/>
      <c r="S18" s="5"/>
      <c r="T18" s="5"/>
      <c r="U18" s="5">
        <f t="shared" si="0"/>
        <v>10</v>
      </c>
      <c r="V18" s="5">
        <v>1</v>
      </c>
      <c r="W18" s="5">
        <f t="shared" si="1"/>
        <v>11</v>
      </c>
      <c r="X18">
        <f t="shared" si="2"/>
        <v>84.4444444444444</v>
      </c>
    </row>
    <row r="19" spans="1:24">
      <c r="A19" s="4">
        <v>2017011413</v>
      </c>
      <c r="B19" s="4" t="s">
        <v>199</v>
      </c>
      <c r="C19" s="4"/>
      <c r="D19" s="4"/>
      <c r="E19" s="5">
        <v>5</v>
      </c>
      <c r="F19" s="5"/>
      <c r="G19" s="5">
        <v>1</v>
      </c>
      <c r="H19" s="5">
        <v>3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>
        <f t="shared" si="0"/>
        <v>9</v>
      </c>
      <c r="V19" s="5">
        <v>1.5</v>
      </c>
      <c r="W19" s="5">
        <f t="shared" si="1"/>
        <v>10.5</v>
      </c>
      <c r="X19">
        <f t="shared" si="2"/>
        <v>83.3333333333333</v>
      </c>
    </row>
    <row r="20" spans="1:24">
      <c r="A20" s="4">
        <v>2017011803</v>
      </c>
      <c r="B20" s="4" t="s">
        <v>200</v>
      </c>
      <c r="C20" s="4">
        <v>5</v>
      </c>
      <c r="D20" s="4"/>
      <c r="E20" s="5"/>
      <c r="F20" s="5"/>
      <c r="G20" s="5"/>
      <c r="H20" s="5">
        <v>1</v>
      </c>
      <c r="I20" s="5">
        <v>1</v>
      </c>
      <c r="J20" s="5"/>
      <c r="K20" s="5"/>
      <c r="L20" s="5"/>
      <c r="M20" s="5">
        <v>1</v>
      </c>
      <c r="N20" s="5"/>
      <c r="O20" s="5">
        <v>2</v>
      </c>
      <c r="P20" s="5"/>
      <c r="Q20" s="5"/>
      <c r="R20" s="5"/>
      <c r="S20" s="5"/>
      <c r="T20" s="5"/>
      <c r="U20" s="5">
        <f t="shared" si="0"/>
        <v>10</v>
      </c>
      <c r="V20" s="5">
        <v>0.5</v>
      </c>
      <c r="W20" s="5">
        <f t="shared" si="1"/>
        <v>10.5</v>
      </c>
      <c r="X20">
        <f t="shared" si="2"/>
        <v>83.3333333333333</v>
      </c>
    </row>
    <row r="21" spans="1:24">
      <c r="A21" s="4">
        <v>2017012204</v>
      </c>
      <c r="B21" s="4" t="s">
        <v>201</v>
      </c>
      <c r="C21" s="4"/>
      <c r="D21" s="4"/>
      <c r="E21" s="5">
        <v>5</v>
      </c>
      <c r="F21" s="5"/>
      <c r="G21" s="5">
        <v>1</v>
      </c>
      <c r="H21" s="5"/>
      <c r="I21" s="5"/>
      <c r="J21" s="5"/>
      <c r="K21" s="5">
        <v>4</v>
      </c>
      <c r="L21" s="5"/>
      <c r="M21" s="5"/>
      <c r="N21" s="5"/>
      <c r="O21" s="5"/>
      <c r="P21" s="5"/>
      <c r="Q21" s="5"/>
      <c r="R21" s="5"/>
      <c r="S21" s="5"/>
      <c r="T21" s="5"/>
      <c r="U21" s="5">
        <f t="shared" si="0"/>
        <v>10</v>
      </c>
      <c r="V21" s="5">
        <v>0.5</v>
      </c>
      <c r="W21" s="5">
        <f t="shared" si="1"/>
        <v>10.5</v>
      </c>
      <c r="X21">
        <f t="shared" si="2"/>
        <v>83.3333333333333</v>
      </c>
    </row>
    <row r="22" spans="1:24">
      <c r="A22" s="4">
        <v>2017011927</v>
      </c>
      <c r="B22" s="4" t="s">
        <v>202</v>
      </c>
      <c r="C22" s="4">
        <v>5</v>
      </c>
      <c r="D22" s="4"/>
      <c r="E22" s="5"/>
      <c r="F22" s="5"/>
      <c r="G22" s="5">
        <v>1.5</v>
      </c>
      <c r="H22" s="5"/>
      <c r="I22" s="5"/>
      <c r="J22" s="5"/>
      <c r="K22" s="5"/>
      <c r="L22" s="5"/>
      <c r="M22" s="5"/>
      <c r="N22" s="5"/>
      <c r="O22" s="5"/>
      <c r="P22" s="5"/>
      <c r="Q22" s="5">
        <v>1</v>
      </c>
      <c r="R22" s="5"/>
      <c r="S22" s="5">
        <v>2</v>
      </c>
      <c r="T22" s="5"/>
      <c r="U22" s="5">
        <f t="shared" si="0"/>
        <v>9.5</v>
      </c>
      <c r="V22" s="5">
        <v>0.5</v>
      </c>
      <c r="W22" s="5">
        <f t="shared" si="1"/>
        <v>10</v>
      </c>
      <c r="X22">
        <f t="shared" si="2"/>
        <v>82.2222222222222</v>
      </c>
    </row>
    <row r="23" spans="1:24">
      <c r="A23" s="4">
        <v>2017012108</v>
      </c>
      <c r="B23" s="4" t="s">
        <v>203</v>
      </c>
      <c r="C23" s="4"/>
      <c r="D23" s="4"/>
      <c r="E23" s="5">
        <v>5</v>
      </c>
      <c r="F23" s="5"/>
      <c r="G23" s="5"/>
      <c r="H23" s="5"/>
      <c r="I23" s="5"/>
      <c r="J23" s="5"/>
      <c r="K23" s="5">
        <v>4</v>
      </c>
      <c r="L23" s="5"/>
      <c r="M23" s="5"/>
      <c r="N23" s="5"/>
      <c r="O23" s="5"/>
      <c r="P23" s="5"/>
      <c r="Q23" s="5"/>
      <c r="R23" s="5"/>
      <c r="S23" s="5"/>
      <c r="T23" s="5"/>
      <c r="U23" s="5">
        <f t="shared" si="0"/>
        <v>9</v>
      </c>
      <c r="V23" s="5">
        <v>0.5</v>
      </c>
      <c r="W23" s="5">
        <f t="shared" si="1"/>
        <v>9.5</v>
      </c>
      <c r="X23">
        <f t="shared" si="2"/>
        <v>81.1111111111111</v>
      </c>
    </row>
    <row r="24" spans="1:24">
      <c r="A24" s="4">
        <v>2017012226</v>
      </c>
      <c r="B24" s="4" t="s">
        <v>204</v>
      </c>
      <c r="C24" s="4"/>
      <c r="D24" s="4"/>
      <c r="E24" s="5">
        <v>5</v>
      </c>
      <c r="F24" s="5"/>
      <c r="G24" s="5">
        <v>1</v>
      </c>
      <c r="H24" s="5">
        <v>1</v>
      </c>
      <c r="I24" s="5"/>
      <c r="J24" s="5">
        <v>2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>
        <f t="shared" si="0"/>
        <v>9</v>
      </c>
      <c r="V24" s="5">
        <v>0.5</v>
      </c>
      <c r="W24" s="5">
        <f t="shared" si="1"/>
        <v>9.5</v>
      </c>
      <c r="X24">
        <f t="shared" si="2"/>
        <v>81.1111111111111</v>
      </c>
    </row>
    <row r="25" spans="1:24">
      <c r="A25" s="4">
        <v>2017011101</v>
      </c>
      <c r="B25" s="4" t="s">
        <v>205</v>
      </c>
      <c r="C25" s="4"/>
      <c r="D25" s="4"/>
      <c r="E25" s="5">
        <v>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>
        <v>4</v>
      </c>
      <c r="U25" s="5">
        <f t="shared" si="0"/>
        <v>9</v>
      </c>
      <c r="V25" s="5"/>
      <c r="W25" s="5">
        <f t="shared" si="1"/>
        <v>9</v>
      </c>
      <c r="X25">
        <f t="shared" si="2"/>
        <v>80</v>
      </c>
    </row>
    <row r="26" spans="1:24">
      <c r="A26" s="4">
        <v>2017011825</v>
      </c>
      <c r="B26" s="4" t="s">
        <v>206</v>
      </c>
      <c r="C26" s="4"/>
      <c r="D26" s="4"/>
      <c r="E26" s="5">
        <v>5</v>
      </c>
      <c r="F26" s="5"/>
      <c r="G26" s="5">
        <v>1.5</v>
      </c>
      <c r="H26" s="5"/>
      <c r="I26" s="5"/>
      <c r="J26" s="5"/>
      <c r="K26" s="5"/>
      <c r="L26" s="5"/>
      <c r="M26" s="5"/>
      <c r="N26" s="5"/>
      <c r="O26" s="5">
        <v>2</v>
      </c>
      <c r="P26" s="5"/>
      <c r="Q26" s="5">
        <v>0.5</v>
      </c>
      <c r="R26" s="5"/>
      <c r="S26" s="5"/>
      <c r="T26" s="5"/>
      <c r="U26" s="5">
        <f t="shared" si="0"/>
        <v>9</v>
      </c>
      <c r="V26" s="5"/>
      <c r="W26" s="5">
        <f t="shared" si="1"/>
        <v>9</v>
      </c>
      <c r="X26">
        <f t="shared" si="2"/>
        <v>80</v>
      </c>
    </row>
    <row r="27" spans="1:24">
      <c r="A27" s="4">
        <v>2017011525</v>
      </c>
      <c r="B27" s="4" t="s">
        <v>207</v>
      </c>
      <c r="C27" s="4"/>
      <c r="D27" s="4"/>
      <c r="E27" s="5">
        <v>5</v>
      </c>
      <c r="F27" s="5"/>
      <c r="G27" s="5">
        <v>1.5</v>
      </c>
      <c r="H27" s="5"/>
      <c r="I27" s="5"/>
      <c r="J27" s="5"/>
      <c r="K27" s="5"/>
      <c r="L27" s="5"/>
      <c r="M27" s="5"/>
      <c r="N27" s="5"/>
      <c r="O27" s="5"/>
      <c r="P27" s="5">
        <v>2</v>
      </c>
      <c r="Q27" s="5"/>
      <c r="R27" s="5"/>
      <c r="S27" s="5"/>
      <c r="T27" s="5"/>
      <c r="U27" s="5">
        <f t="shared" si="0"/>
        <v>8.5</v>
      </c>
      <c r="V27" s="5"/>
      <c r="W27" s="5">
        <f t="shared" si="1"/>
        <v>8.5</v>
      </c>
      <c r="X27">
        <f t="shared" si="2"/>
        <v>78.8888888888889</v>
      </c>
    </row>
    <row r="28" spans="1:24">
      <c r="A28" s="4">
        <v>2017011806</v>
      </c>
      <c r="B28" s="4" t="s">
        <v>208</v>
      </c>
      <c r="C28" s="4"/>
      <c r="D28" s="4"/>
      <c r="E28" s="5"/>
      <c r="F28" s="5"/>
      <c r="G28" s="5"/>
      <c r="H28" s="5">
        <v>3</v>
      </c>
      <c r="I28" s="5"/>
      <c r="J28" s="5"/>
      <c r="K28" s="5">
        <v>4</v>
      </c>
      <c r="L28" s="5"/>
      <c r="M28" s="5"/>
      <c r="N28" s="5"/>
      <c r="O28" s="5"/>
      <c r="P28" s="5"/>
      <c r="Q28" s="5"/>
      <c r="R28" s="5"/>
      <c r="S28" s="5"/>
      <c r="T28" s="5"/>
      <c r="U28" s="5">
        <f t="shared" si="0"/>
        <v>7</v>
      </c>
      <c r="V28" s="5">
        <v>1.5</v>
      </c>
      <c r="W28" s="5">
        <f t="shared" si="1"/>
        <v>8.5</v>
      </c>
      <c r="X28">
        <f t="shared" si="2"/>
        <v>78.8888888888889</v>
      </c>
    </row>
    <row r="29" spans="1:24">
      <c r="A29" s="4">
        <v>2017011218</v>
      </c>
      <c r="B29" s="4" t="s">
        <v>209</v>
      </c>
      <c r="C29" s="4"/>
      <c r="D29" s="4">
        <v>1</v>
      </c>
      <c r="E29" s="5">
        <v>5</v>
      </c>
      <c r="F29" s="5"/>
      <c r="G29" s="5">
        <v>0.5</v>
      </c>
      <c r="H29" s="5"/>
      <c r="I29" s="5">
        <v>1</v>
      </c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>
        <f t="shared" si="0"/>
        <v>7.5</v>
      </c>
      <c r="V29" s="5"/>
      <c r="W29" s="5">
        <f t="shared" si="1"/>
        <v>7.5</v>
      </c>
      <c r="X29">
        <f t="shared" si="2"/>
        <v>76.6666666666667</v>
      </c>
    </row>
    <row r="30" spans="1:24">
      <c r="A30" s="4">
        <v>2017012212</v>
      </c>
      <c r="B30" s="4" t="s">
        <v>210</v>
      </c>
      <c r="C30" s="4"/>
      <c r="D30" s="4"/>
      <c r="E30" s="5"/>
      <c r="F30" s="5"/>
      <c r="G30" s="5">
        <v>1</v>
      </c>
      <c r="H30" s="5"/>
      <c r="I30" s="5"/>
      <c r="J30" s="5"/>
      <c r="K30" s="5">
        <v>4</v>
      </c>
      <c r="L30" s="5"/>
      <c r="M30" s="5"/>
      <c r="N30" s="5"/>
      <c r="O30" s="5">
        <v>2</v>
      </c>
      <c r="P30" s="5"/>
      <c r="Q30" s="5"/>
      <c r="R30" s="5"/>
      <c r="S30" s="5"/>
      <c r="T30" s="5"/>
      <c r="U30" s="5">
        <f t="shared" si="0"/>
        <v>7</v>
      </c>
      <c r="V30" s="5">
        <v>0.5</v>
      </c>
      <c r="W30" s="5">
        <f t="shared" si="1"/>
        <v>7.5</v>
      </c>
      <c r="X30">
        <f t="shared" si="2"/>
        <v>76.6666666666667</v>
      </c>
    </row>
    <row r="31" spans="1:24">
      <c r="A31" s="4">
        <v>2017011105</v>
      </c>
      <c r="B31" s="4" t="s">
        <v>211</v>
      </c>
      <c r="C31" s="4"/>
      <c r="D31" s="4"/>
      <c r="E31" s="5">
        <v>5</v>
      </c>
      <c r="F31" s="5"/>
      <c r="G31" s="5">
        <v>1.5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>
        <f t="shared" si="0"/>
        <v>6.5</v>
      </c>
      <c r="V31" s="5"/>
      <c r="W31" s="5">
        <f t="shared" si="1"/>
        <v>6.5</v>
      </c>
      <c r="X31">
        <f t="shared" si="2"/>
        <v>74.4444444444444</v>
      </c>
    </row>
    <row r="32" spans="1:24">
      <c r="A32" s="4">
        <v>2017011108</v>
      </c>
      <c r="B32" s="4" t="s">
        <v>212</v>
      </c>
      <c r="C32" s="4"/>
      <c r="D32" s="4"/>
      <c r="E32" s="5"/>
      <c r="F32" s="5"/>
      <c r="G32" s="5">
        <v>1.5</v>
      </c>
      <c r="H32" s="5">
        <v>1</v>
      </c>
      <c r="I32" s="5"/>
      <c r="J32" s="5"/>
      <c r="K32" s="5">
        <v>4</v>
      </c>
      <c r="L32" s="5"/>
      <c r="M32" s="5"/>
      <c r="N32" s="5"/>
      <c r="O32" s="5"/>
      <c r="P32" s="5"/>
      <c r="Q32" s="5"/>
      <c r="R32" s="5"/>
      <c r="S32" s="5"/>
      <c r="T32" s="5"/>
      <c r="U32" s="5">
        <f t="shared" si="0"/>
        <v>6.5</v>
      </c>
      <c r="V32" s="5"/>
      <c r="W32" s="5">
        <f t="shared" si="1"/>
        <v>6.5</v>
      </c>
      <c r="X32">
        <f t="shared" si="2"/>
        <v>74.4444444444444</v>
      </c>
    </row>
    <row r="33" spans="1:24">
      <c r="A33" s="4">
        <v>2017011228</v>
      </c>
      <c r="B33" s="4" t="s">
        <v>213</v>
      </c>
      <c r="C33" s="4"/>
      <c r="D33" s="4"/>
      <c r="E33" s="5">
        <v>5</v>
      </c>
      <c r="F33" s="5"/>
      <c r="G33" s="5">
        <v>0.5</v>
      </c>
      <c r="H33" s="5">
        <v>1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>
        <f t="shared" si="0"/>
        <v>6.5</v>
      </c>
      <c r="V33" s="5"/>
      <c r="W33" s="5">
        <f t="shared" si="1"/>
        <v>6.5</v>
      </c>
      <c r="X33">
        <f t="shared" si="2"/>
        <v>74.4444444444444</v>
      </c>
    </row>
    <row r="34" spans="1:24">
      <c r="A34" s="4">
        <v>2017011306</v>
      </c>
      <c r="B34" s="4" t="s">
        <v>214</v>
      </c>
      <c r="C34" s="4">
        <v>5</v>
      </c>
      <c r="D34" s="4"/>
      <c r="E34" s="5"/>
      <c r="F34" s="5"/>
      <c r="G34" s="5">
        <v>1</v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>
        <f t="shared" si="0"/>
        <v>6</v>
      </c>
      <c r="V34" s="5">
        <v>0.5</v>
      </c>
      <c r="W34" s="5">
        <f t="shared" si="1"/>
        <v>6.5</v>
      </c>
      <c r="X34">
        <f t="shared" si="2"/>
        <v>74.4444444444444</v>
      </c>
    </row>
    <row r="35" spans="1:24">
      <c r="A35" s="4">
        <v>2017011312</v>
      </c>
      <c r="B35" s="4" t="s">
        <v>215</v>
      </c>
      <c r="C35" s="4"/>
      <c r="D35" s="4"/>
      <c r="E35" s="5">
        <v>5</v>
      </c>
      <c r="F35" s="5">
        <v>0.5</v>
      </c>
      <c r="G35" s="5">
        <v>1</v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>
        <f t="shared" si="0"/>
        <v>6.5</v>
      </c>
      <c r="V35" s="5"/>
      <c r="W35" s="5">
        <f t="shared" si="1"/>
        <v>6.5</v>
      </c>
      <c r="X35">
        <f t="shared" si="2"/>
        <v>74.4444444444444</v>
      </c>
    </row>
    <row r="36" spans="1:24">
      <c r="A36" s="4">
        <v>2017011318</v>
      </c>
      <c r="B36" s="4" t="s">
        <v>216</v>
      </c>
      <c r="C36" s="4"/>
      <c r="D36" s="4"/>
      <c r="E36" s="5">
        <v>5</v>
      </c>
      <c r="F36" s="5">
        <v>0.5</v>
      </c>
      <c r="G36" s="5">
        <v>1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>
        <f t="shared" si="0"/>
        <v>6.5</v>
      </c>
      <c r="V36" s="5"/>
      <c r="W36" s="5">
        <f t="shared" si="1"/>
        <v>6.5</v>
      </c>
      <c r="X36">
        <f t="shared" si="2"/>
        <v>74.4444444444444</v>
      </c>
    </row>
    <row r="37" spans="1:24">
      <c r="A37" s="4">
        <v>2017011406</v>
      </c>
      <c r="B37" s="4" t="s">
        <v>217</v>
      </c>
      <c r="C37" s="4">
        <v>5</v>
      </c>
      <c r="D37" s="4"/>
      <c r="E37" s="5"/>
      <c r="F37" s="5"/>
      <c r="G37" s="5">
        <v>1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>
        <f t="shared" si="0"/>
        <v>6</v>
      </c>
      <c r="V37" s="5">
        <v>0.5</v>
      </c>
      <c r="W37" s="5">
        <f t="shared" si="1"/>
        <v>6.5</v>
      </c>
      <c r="X37">
        <f t="shared" si="2"/>
        <v>74.4444444444444</v>
      </c>
    </row>
    <row r="38" spans="1:24">
      <c r="A38" s="4">
        <v>2017011415</v>
      </c>
      <c r="B38" s="4" t="s">
        <v>218</v>
      </c>
      <c r="C38" s="4">
        <v>5</v>
      </c>
      <c r="D38" s="4"/>
      <c r="E38" s="5"/>
      <c r="F38" s="5"/>
      <c r="G38" s="5">
        <v>1</v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>
        <f t="shared" si="0"/>
        <v>6</v>
      </c>
      <c r="V38" s="5">
        <v>0.5</v>
      </c>
      <c r="W38" s="5">
        <f t="shared" si="1"/>
        <v>6.5</v>
      </c>
      <c r="X38">
        <f t="shared" si="2"/>
        <v>74.4444444444444</v>
      </c>
    </row>
    <row r="39" spans="1:24">
      <c r="A39" s="4">
        <v>2017011426</v>
      </c>
      <c r="B39" s="4" t="s">
        <v>219</v>
      </c>
      <c r="C39" s="4">
        <v>5</v>
      </c>
      <c r="D39" s="4"/>
      <c r="E39" s="5"/>
      <c r="F39" s="5"/>
      <c r="G39" s="5">
        <v>1</v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>
        <f t="shared" si="0"/>
        <v>6</v>
      </c>
      <c r="V39" s="5">
        <v>0.5</v>
      </c>
      <c r="W39" s="5">
        <f t="shared" si="1"/>
        <v>6.5</v>
      </c>
      <c r="X39">
        <f t="shared" si="2"/>
        <v>74.4444444444444</v>
      </c>
    </row>
    <row r="40" spans="1:24">
      <c r="A40" s="4">
        <v>2017012220</v>
      </c>
      <c r="B40" s="4" t="s">
        <v>220</v>
      </c>
      <c r="C40" s="4">
        <v>5</v>
      </c>
      <c r="D40" s="4"/>
      <c r="E40" s="5"/>
      <c r="F40" s="5"/>
      <c r="G40" s="5">
        <v>1</v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>
        <f t="shared" si="0"/>
        <v>6</v>
      </c>
      <c r="V40" s="5">
        <v>0.5</v>
      </c>
      <c r="W40" s="5">
        <f t="shared" si="1"/>
        <v>6.5</v>
      </c>
      <c r="X40">
        <f t="shared" si="2"/>
        <v>74.4444444444444</v>
      </c>
    </row>
    <row r="41" spans="1:24">
      <c r="A41" s="4">
        <v>2017012222</v>
      </c>
      <c r="B41" s="4" t="s">
        <v>221</v>
      </c>
      <c r="C41" s="4">
        <v>5</v>
      </c>
      <c r="D41" s="4"/>
      <c r="E41" s="5"/>
      <c r="F41" s="5"/>
      <c r="G41" s="5">
        <v>1</v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>
        <f t="shared" si="0"/>
        <v>6</v>
      </c>
      <c r="V41" s="5">
        <v>0.5</v>
      </c>
      <c r="W41" s="5">
        <f t="shared" si="1"/>
        <v>6.5</v>
      </c>
      <c r="X41">
        <f t="shared" si="2"/>
        <v>74.4444444444444</v>
      </c>
    </row>
    <row r="42" spans="1:24">
      <c r="A42" s="4">
        <v>2017012225</v>
      </c>
      <c r="B42" s="4" t="s">
        <v>222</v>
      </c>
      <c r="C42" s="4"/>
      <c r="D42" s="4"/>
      <c r="E42" s="5"/>
      <c r="F42" s="5"/>
      <c r="G42" s="5">
        <v>1</v>
      </c>
      <c r="H42" s="5"/>
      <c r="I42" s="5"/>
      <c r="J42" s="5"/>
      <c r="K42" s="5">
        <v>4</v>
      </c>
      <c r="L42" s="5">
        <v>1</v>
      </c>
      <c r="M42" s="5"/>
      <c r="N42" s="5"/>
      <c r="O42" s="5"/>
      <c r="P42" s="5"/>
      <c r="Q42" s="5"/>
      <c r="R42" s="5"/>
      <c r="S42" s="5"/>
      <c r="T42" s="5"/>
      <c r="U42" s="5">
        <f t="shared" si="0"/>
        <v>6</v>
      </c>
      <c r="V42" s="5">
        <v>0.5</v>
      </c>
      <c r="W42" s="5">
        <f t="shared" si="1"/>
        <v>6.5</v>
      </c>
      <c r="X42">
        <f t="shared" si="2"/>
        <v>74.4444444444444</v>
      </c>
    </row>
    <row r="43" spans="1:24">
      <c r="A43" s="4">
        <v>2017011205</v>
      </c>
      <c r="B43" s="4" t="s">
        <v>223</v>
      </c>
      <c r="C43" s="4"/>
      <c r="D43" s="4"/>
      <c r="E43" s="5">
        <v>5</v>
      </c>
      <c r="F43" s="5"/>
      <c r="G43" s="5">
        <v>1</v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>
        <f t="shared" si="0"/>
        <v>6</v>
      </c>
      <c r="V43" s="5"/>
      <c r="W43" s="5">
        <f t="shared" si="1"/>
        <v>6</v>
      </c>
      <c r="X43">
        <f t="shared" si="2"/>
        <v>73.3333333333333</v>
      </c>
    </row>
    <row r="44" spans="1:24">
      <c r="A44" s="4">
        <v>2017011212</v>
      </c>
      <c r="B44" s="4" t="s">
        <v>224</v>
      </c>
      <c r="C44" s="4"/>
      <c r="D44" s="4"/>
      <c r="E44" s="5">
        <v>5</v>
      </c>
      <c r="F44" s="5"/>
      <c r="G44" s="5">
        <v>1</v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>
        <f t="shared" si="0"/>
        <v>6</v>
      </c>
      <c r="V44" s="5"/>
      <c r="W44" s="5">
        <f t="shared" si="1"/>
        <v>6</v>
      </c>
      <c r="X44">
        <f t="shared" si="2"/>
        <v>73.3333333333333</v>
      </c>
    </row>
    <row r="45" spans="1:24">
      <c r="A45" s="4">
        <v>2017011324</v>
      </c>
      <c r="B45" s="4" t="s">
        <v>225</v>
      </c>
      <c r="C45" s="4"/>
      <c r="D45" s="4"/>
      <c r="E45" s="5">
        <v>5</v>
      </c>
      <c r="F45" s="5"/>
      <c r="G45" s="5">
        <v>1</v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>
        <f t="shared" si="0"/>
        <v>6</v>
      </c>
      <c r="V45" s="5"/>
      <c r="W45" s="5">
        <f t="shared" si="1"/>
        <v>6</v>
      </c>
      <c r="X45">
        <f t="shared" si="2"/>
        <v>73.3333333333333</v>
      </c>
    </row>
    <row r="46" spans="1:24">
      <c r="A46" s="4">
        <v>2017011402</v>
      </c>
      <c r="B46" s="4" t="s">
        <v>226</v>
      </c>
      <c r="C46" s="4">
        <v>5</v>
      </c>
      <c r="D46" s="4"/>
      <c r="E46" s="5"/>
      <c r="F46" s="5"/>
      <c r="G46" s="5">
        <v>0.5</v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>
        <f t="shared" si="0"/>
        <v>5.5</v>
      </c>
      <c r="V46" s="5">
        <v>0.5</v>
      </c>
      <c r="W46" s="5">
        <f t="shared" si="1"/>
        <v>6</v>
      </c>
      <c r="X46">
        <f t="shared" si="2"/>
        <v>73.3333333333333</v>
      </c>
    </row>
    <row r="47" spans="1:24">
      <c r="A47" s="4">
        <v>2017011403</v>
      </c>
      <c r="B47" s="4" t="s">
        <v>227</v>
      </c>
      <c r="C47" s="4"/>
      <c r="D47" s="4"/>
      <c r="E47" s="5">
        <v>5</v>
      </c>
      <c r="F47" s="5"/>
      <c r="G47" s="5">
        <v>1</v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>
        <f t="shared" si="0"/>
        <v>6</v>
      </c>
      <c r="V47" s="5"/>
      <c r="W47" s="5">
        <f t="shared" si="1"/>
        <v>6</v>
      </c>
      <c r="X47">
        <f t="shared" si="2"/>
        <v>73.3333333333333</v>
      </c>
    </row>
    <row r="48" spans="1:24">
      <c r="A48" s="4">
        <v>2017011409</v>
      </c>
      <c r="B48" s="4" t="s">
        <v>228</v>
      </c>
      <c r="C48" s="4">
        <v>5</v>
      </c>
      <c r="D48" s="4"/>
      <c r="E48" s="5"/>
      <c r="F48" s="5"/>
      <c r="G48" s="5">
        <v>0.5</v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>
        <f t="shared" si="0"/>
        <v>5.5</v>
      </c>
      <c r="V48" s="5">
        <v>0.5</v>
      </c>
      <c r="W48" s="5">
        <f t="shared" si="1"/>
        <v>6</v>
      </c>
      <c r="X48">
        <f t="shared" si="2"/>
        <v>73.3333333333333</v>
      </c>
    </row>
    <row r="49" spans="1:24">
      <c r="A49" s="4">
        <v>2017011411</v>
      </c>
      <c r="B49" s="4" t="s">
        <v>229</v>
      </c>
      <c r="C49" s="4">
        <v>5</v>
      </c>
      <c r="D49" s="4"/>
      <c r="E49" s="5"/>
      <c r="F49" s="5"/>
      <c r="G49" s="5">
        <v>0.5</v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>
        <f t="shared" si="0"/>
        <v>5.5</v>
      </c>
      <c r="V49" s="5">
        <v>0.5</v>
      </c>
      <c r="W49" s="5">
        <f t="shared" si="1"/>
        <v>6</v>
      </c>
      <c r="X49">
        <f t="shared" si="2"/>
        <v>73.3333333333333</v>
      </c>
    </row>
    <row r="50" spans="1:24">
      <c r="A50" s="4">
        <v>2017011417</v>
      </c>
      <c r="B50" s="4" t="s">
        <v>230</v>
      </c>
      <c r="C50" s="4">
        <v>5</v>
      </c>
      <c r="D50" s="4"/>
      <c r="E50" s="5"/>
      <c r="F50" s="5"/>
      <c r="G50" s="5">
        <v>0.5</v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>
        <f t="shared" si="0"/>
        <v>5.5</v>
      </c>
      <c r="V50" s="5">
        <v>0.5</v>
      </c>
      <c r="W50" s="5">
        <f t="shared" si="1"/>
        <v>6</v>
      </c>
      <c r="X50">
        <f t="shared" si="2"/>
        <v>73.3333333333333</v>
      </c>
    </row>
    <row r="51" spans="1:24">
      <c r="A51" s="4">
        <v>2017011418</v>
      </c>
      <c r="B51" s="4" t="s">
        <v>231</v>
      </c>
      <c r="C51" s="4">
        <v>5</v>
      </c>
      <c r="D51" s="4"/>
      <c r="E51" s="5"/>
      <c r="F51" s="5"/>
      <c r="G51" s="5">
        <v>0.5</v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>
        <f t="shared" si="0"/>
        <v>5.5</v>
      </c>
      <c r="V51" s="5">
        <v>0.5</v>
      </c>
      <c r="W51" s="5">
        <f t="shared" si="1"/>
        <v>6</v>
      </c>
      <c r="X51">
        <f t="shared" si="2"/>
        <v>73.3333333333333</v>
      </c>
    </row>
    <row r="52" spans="1:24">
      <c r="A52" s="4">
        <v>2017011419</v>
      </c>
      <c r="B52" s="4" t="s">
        <v>232</v>
      </c>
      <c r="C52" s="4">
        <v>5</v>
      </c>
      <c r="D52" s="4"/>
      <c r="E52" s="5"/>
      <c r="F52" s="5"/>
      <c r="G52" s="5">
        <v>0.5</v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>
        <f t="shared" si="0"/>
        <v>5.5</v>
      </c>
      <c r="V52" s="5">
        <v>0.5</v>
      </c>
      <c r="W52" s="5">
        <f t="shared" si="1"/>
        <v>6</v>
      </c>
      <c r="X52">
        <f t="shared" si="2"/>
        <v>73.3333333333333</v>
      </c>
    </row>
    <row r="53" spans="1:24">
      <c r="A53" s="4">
        <v>2017011602</v>
      </c>
      <c r="B53" s="4" t="s">
        <v>233</v>
      </c>
      <c r="C53" s="4"/>
      <c r="D53" s="4"/>
      <c r="E53" s="5">
        <v>5</v>
      </c>
      <c r="F53" s="5"/>
      <c r="G53" s="5">
        <v>1</v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>
        <f t="shared" si="0"/>
        <v>6</v>
      </c>
      <c r="V53" s="5"/>
      <c r="W53" s="5">
        <f t="shared" si="1"/>
        <v>6</v>
      </c>
      <c r="X53">
        <f t="shared" si="2"/>
        <v>73.3333333333333</v>
      </c>
    </row>
    <row r="54" spans="1:24">
      <c r="A54" s="4">
        <v>2017011702</v>
      </c>
      <c r="B54" s="4" t="s">
        <v>234</v>
      </c>
      <c r="C54" s="4"/>
      <c r="D54" s="4"/>
      <c r="E54" s="5">
        <v>5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>
        <v>1</v>
      </c>
      <c r="Q54" s="5"/>
      <c r="R54" s="5"/>
      <c r="S54" s="5"/>
      <c r="T54" s="5"/>
      <c r="U54" s="5">
        <f t="shared" si="0"/>
        <v>6</v>
      </c>
      <c r="V54" s="5"/>
      <c r="W54" s="5">
        <f t="shared" si="1"/>
        <v>6</v>
      </c>
      <c r="X54">
        <f t="shared" si="2"/>
        <v>73.3333333333333</v>
      </c>
    </row>
    <row r="55" spans="1:24">
      <c r="A55" s="4">
        <v>2017011715</v>
      </c>
      <c r="B55" s="4" t="s">
        <v>235</v>
      </c>
      <c r="C55" s="4"/>
      <c r="D55" s="4"/>
      <c r="E55" s="5">
        <v>5</v>
      </c>
      <c r="F55" s="5"/>
      <c r="G55" s="5">
        <v>1</v>
      </c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>
        <f t="shared" si="0"/>
        <v>6</v>
      </c>
      <c r="V55" s="5"/>
      <c r="W55" s="5">
        <f t="shared" si="1"/>
        <v>6</v>
      </c>
      <c r="X55">
        <f t="shared" si="2"/>
        <v>73.3333333333333</v>
      </c>
    </row>
    <row r="56" spans="1:24">
      <c r="A56" s="4">
        <v>2017011729</v>
      </c>
      <c r="B56" s="4" t="s">
        <v>236</v>
      </c>
      <c r="C56" s="4"/>
      <c r="D56" s="4"/>
      <c r="E56" s="5">
        <v>5</v>
      </c>
      <c r="F56" s="5"/>
      <c r="G56" s="5">
        <v>1</v>
      </c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>
        <f t="shared" si="0"/>
        <v>6</v>
      </c>
      <c r="V56" s="5"/>
      <c r="W56" s="5">
        <f t="shared" si="1"/>
        <v>6</v>
      </c>
      <c r="X56">
        <f t="shared" si="2"/>
        <v>73.3333333333333</v>
      </c>
    </row>
    <row r="57" spans="1:24">
      <c r="A57" s="4">
        <v>2017011822</v>
      </c>
      <c r="B57" s="4" t="s">
        <v>237</v>
      </c>
      <c r="C57" s="4"/>
      <c r="D57" s="4"/>
      <c r="E57" s="5">
        <v>5</v>
      </c>
      <c r="F57" s="5"/>
      <c r="G57" s="5"/>
      <c r="H57" s="5">
        <v>1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>
        <f t="shared" si="0"/>
        <v>6</v>
      </c>
      <c r="V57" s="5"/>
      <c r="W57" s="5">
        <f t="shared" si="1"/>
        <v>6</v>
      </c>
      <c r="X57">
        <f t="shared" si="2"/>
        <v>73.3333333333333</v>
      </c>
    </row>
    <row r="58" spans="1:24">
      <c r="A58" s="4">
        <v>2017011827</v>
      </c>
      <c r="B58" s="4" t="s">
        <v>238</v>
      </c>
      <c r="C58" s="4"/>
      <c r="D58" s="4"/>
      <c r="E58" s="5">
        <v>5</v>
      </c>
      <c r="F58" s="5"/>
      <c r="G58" s="5">
        <v>1</v>
      </c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>
        <f t="shared" si="0"/>
        <v>6</v>
      </c>
      <c r="V58" s="5"/>
      <c r="W58" s="5">
        <f t="shared" si="1"/>
        <v>6</v>
      </c>
      <c r="X58">
        <f t="shared" si="2"/>
        <v>73.3333333333333</v>
      </c>
    </row>
    <row r="59" spans="1:24">
      <c r="A59" s="4">
        <v>2017011923</v>
      </c>
      <c r="B59" s="4" t="s">
        <v>239</v>
      </c>
      <c r="C59" s="4">
        <v>5</v>
      </c>
      <c r="D59" s="4"/>
      <c r="E59" s="5"/>
      <c r="F59" s="5"/>
      <c r="G59" s="5">
        <v>0.5</v>
      </c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>
        <f t="shared" si="0"/>
        <v>5.5</v>
      </c>
      <c r="V59" s="5">
        <v>0.5</v>
      </c>
      <c r="W59" s="5">
        <f t="shared" si="1"/>
        <v>6</v>
      </c>
      <c r="X59">
        <f t="shared" si="2"/>
        <v>73.3333333333333</v>
      </c>
    </row>
    <row r="60" spans="1:24">
      <c r="A60" s="4">
        <v>2017011924</v>
      </c>
      <c r="B60" s="4" t="s">
        <v>240</v>
      </c>
      <c r="C60" s="4">
        <v>5</v>
      </c>
      <c r="D60" s="4"/>
      <c r="E60" s="5"/>
      <c r="F60" s="5"/>
      <c r="G60" s="5">
        <v>0.5</v>
      </c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>
        <f t="shared" si="0"/>
        <v>5.5</v>
      </c>
      <c r="V60" s="5">
        <v>0.5</v>
      </c>
      <c r="W60" s="5">
        <f t="shared" si="1"/>
        <v>6</v>
      </c>
      <c r="X60">
        <f t="shared" si="2"/>
        <v>73.3333333333333</v>
      </c>
    </row>
    <row r="61" spans="1:24">
      <c r="A61" s="4">
        <v>2017012126</v>
      </c>
      <c r="B61" s="4" t="s">
        <v>241</v>
      </c>
      <c r="C61" s="4">
        <v>5</v>
      </c>
      <c r="D61" s="4"/>
      <c r="E61" s="5"/>
      <c r="F61" s="5"/>
      <c r="G61" s="5">
        <v>0.5</v>
      </c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>
        <f t="shared" si="0"/>
        <v>5.5</v>
      </c>
      <c r="V61" s="5">
        <v>0.5</v>
      </c>
      <c r="W61" s="5">
        <f t="shared" si="1"/>
        <v>6</v>
      </c>
      <c r="X61">
        <f t="shared" si="2"/>
        <v>73.3333333333333</v>
      </c>
    </row>
    <row r="62" spans="1:24">
      <c r="A62" s="4">
        <v>2017012201</v>
      </c>
      <c r="B62" s="4" t="s">
        <v>242</v>
      </c>
      <c r="C62" s="4">
        <v>5</v>
      </c>
      <c r="D62" s="4"/>
      <c r="E62" s="5"/>
      <c r="F62" s="5"/>
      <c r="G62" s="5">
        <v>0.5</v>
      </c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>
        <f t="shared" si="0"/>
        <v>5.5</v>
      </c>
      <c r="V62" s="5">
        <v>0.5</v>
      </c>
      <c r="W62" s="5">
        <f t="shared" si="1"/>
        <v>6</v>
      </c>
      <c r="X62">
        <f t="shared" si="2"/>
        <v>73.3333333333333</v>
      </c>
    </row>
    <row r="63" spans="1:24">
      <c r="A63" s="4">
        <v>2017012210</v>
      </c>
      <c r="B63" s="4" t="s">
        <v>243</v>
      </c>
      <c r="C63" s="4"/>
      <c r="D63" s="4"/>
      <c r="E63" s="5">
        <v>5</v>
      </c>
      <c r="F63" s="5"/>
      <c r="G63" s="5">
        <v>1</v>
      </c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>
        <f t="shared" si="0"/>
        <v>6</v>
      </c>
      <c r="V63" s="5"/>
      <c r="W63" s="5">
        <f t="shared" si="1"/>
        <v>6</v>
      </c>
      <c r="X63">
        <f t="shared" si="2"/>
        <v>73.3333333333333</v>
      </c>
    </row>
    <row r="64" spans="1:24">
      <c r="A64" s="4">
        <v>2017012216</v>
      </c>
      <c r="B64" s="4" t="s">
        <v>244</v>
      </c>
      <c r="C64" s="4"/>
      <c r="D64" s="4"/>
      <c r="E64" s="5">
        <v>5</v>
      </c>
      <c r="F64" s="5"/>
      <c r="G64" s="5">
        <v>1</v>
      </c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>
        <f t="shared" si="0"/>
        <v>6</v>
      </c>
      <c r="V64" s="5"/>
      <c r="W64" s="5">
        <f t="shared" si="1"/>
        <v>6</v>
      </c>
      <c r="X64">
        <f t="shared" si="2"/>
        <v>73.3333333333333</v>
      </c>
    </row>
    <row r="65" spans="1:24">
      <c r="A65" s="4">
        <v>2017011316</v>
      </c>
      <c r="B65" s="4" t="s">
        <v>245</v>
      </c>
      <c r="C65" s="4"/>
      <c r="D65" s="4"/>
      <c r="E65" s="5">
        <v>5</v>
      </c>
      <c r="F65" s="5"/>
      <c r="G65" s="5">
        <v>0.5</v>
      </c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>
        <f t="shared" si="0"/>
        <v>5.5</v>
      </c>
      <c r="V65" s="5"/>
      <c r="W65" s="5">
        <f t="shared" si="1"/>
        <v>5.5</v>
      </c>
      <c r="X65">
        <f t="shared" si="2"/>
        <v>72.2222222222222</v>
      </c>
    </row>
    <row r="66" spans="1:24">
      <c r="A66" s="4">
        <v>2017011401</v>
      </c>
      <c r="B66" s="4" t="s">
        <v>246</v>
      </c>
      <c r="C66" s="4"/>
      <c r="D66" s="4"/>
      <c r="E66" s="5"/>
      <c r="F66" s="5"/>
      <c r="G66" s="5">
        <v>0.5</v>
      </c>
      <c r="H66" s="5">
        <v>1</v>
      </c>
      <c r="I66" s="5"/>
      <c r="J66" s="5"/>
      <c r="K66" s="5">
        <v>4</v>
      </c>
      <c r="L66" s="5"/>
      <c r="M66" s="5"/>
      <c r="N66" s="5"/>
      <c r="O66" s="5"/>
      <c r="P66" s="5"/>
      <c r="Q66" s="5"/>
      <c r="R66" s="5"/>
      <c r="S66" s="5"/>
      <c r="T66" s="5"/>
      <c r="U66" s="5">
        <f t="shared" ref="U66:U129" si="3">SUM(C66:T66)</f>
        <v>5.5</v>
      </c>
      <c r="V66" s="5"/>
      <c r="W66" s="5">
        <f t="shared" ref="W66:W129" si="4">SUM(U66:V66)</f>
        <v>5.5</v>
      </c>
      <c r="X66">
        <f t="shared" si="2"/>
        <v>72.2222222222222</v>
      </c>
    </row>
    <row r="67" spans="1:24">
      <c r="A67" s="4">
        <v>2017011405</v>
      </c>
      <c r="B67" s="4" t="s">
        <v>247</v>
      </c>
      <c r="C67" s="4"/>
      <c r="D67" s="4"/>
      <c r="E67" s="5">
        <v>5</v>
      </c>
      <c r="F67" s="5"/>
      <c r="G67" s="5">
        <v>0.5</v>
      </c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>
        <f t="shared" si="3"/>
        <v>5.5</v>
      </c>
      <c r="V67" s="5"/>
      <c r="W67" s="5">
        <f t="shared" si="4"/>
        <v>5.5</v>
      </c>
      <c r="X67">
        <f t="shared" si="2"/>
        <v>72.2222222222222</v>
      </c>
    </row>
    <row r="68" spans="1:24">
      <c r="A68" s="4">
        <v>2017011410</v>
      </c>
      <c r="B68" s="4" t="s">
        <v>248</v>
      </c>
      <c r="C68" s="4"/>
      <c r="D68" s="4"/>
      <c r="E68" s="5">
        <v>5</v>
      </c>
      <c r="F68" s="5"/>
      <c r="G68" s="5">
        <v>0.5</v>
      </c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>
        <f t="shared" si="3"/>
        <v>5.5</v>
      </c>
      <c r="V68" s="5"/>
      <c r="W68" s="5">
        <f t="shared" si="4"/>
        <v>5.5</v>
      </c>
      <c r="X68">
        <f t="shared" ref="X68:X131" si="5">SUM(W68/18*40+60)</f>
        <v>72.2222222222222</v>
      </c>
    </row>
    <row r="69" spans="1:24">
      <c r="A69" s="4">
        <v>2017011425</v>
      </c>
      <c r="B69" s="4" t="s">
        <v>249</v>
      </c>
      <c r="C69" s="4"/>
      <c r="D69" s="4"/>
      <c r="E69" s="5">
        <v>5</v>
      </c>
      <c r="F69" s="5"/>
      <c r="G69" s="5">
        <v>0.5</v>
      </c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>
        <f t="shared" si="3"/>
        <v>5.5</v>
      </c>
      <c r="V69" s="5"/>
      <c r="W69" s="5">
        <f t="shared" si="4"/>
        <v>5.5</v>
      </c>
      <c r="X69">
        <f t="shared" si="5"/>
        <v>72.2222222222222</v>
      </c>
    </row>
    <row r="70" spans="1:24">
      <c r="A70" s="4">
        <v>2017011606</v>
      </c>
      <c r="B70" s="4" t="s">
        <v>250</v>
      </c>
      <c r="C70" s="4"/>
      <c r="D70" s="4"/>
      <c r="E70" s="5">
        <v>5</v>
      </c>
      <c r="F70" s="7"/>
      <c r="G70" s="5">
        <v>0.5</v>
      </c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>
        <f t="shared" si="3"/>
        <v>5.5</v>
      </c>
      <c r="V70" s="5"/>
      <c r="W70" s="5">
        <f t="shared" si="4"/>
        <v>5.5</v>
      </c>
      <c r="X70">
        <f t="shared" si="5"/>
        <v>72.2222222222222</v>
      </c>
    </row>
    <row r="71" spans="1:24">
      <c r="A71" s="4">
        <v>2017011609</v>
      </c>
      <c r="B71" s="4" t="s">
        <v>251</v>
      </c>
      <c r="C71" s="4"/>
      <c r="D71" s="4"/>
      <c r="E71" s="5">
        <v>5</v>
      </c>
      <c r="F71" s="5"/>
      <c r="G71" s="5">
        <v>0.5</v>
      </c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>
        <f t="shared" si="3"/>
        <v>5.5</v>
      </c>
      <c r="V71" s="5"/>
      <c r="W71" s="5">
        <f t="shared" si="4"/>
        <v>5.5</v>
      </c>
      <c r="X71">
        <f t="shared" si="5"/>
        <v>72.2222222222222</v>
      </c>
    </row>
    <row r="72" spans="1:24">
      <c r="A72" s="4">
        <v>2017011619</v>
      </c>
      <c r="B72" s="4" t="s">
        <v>252</v>
      </c>
      <c r="C72" s="4"/>
      <c r="D72" s="4"/>
      <c r="E72" s="5">
        <v>5</v>
      </c>
      <c r="F72" s="5"/>
      <c r="G72" s="5">
        <v>0.5</v>
      </c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>
        <f t="shared" si="3"/>
        <v>5.5</v>
      </c>
      <c r="V72" s="5"/>
      <c r="W72" s="5">
        <f t="shared" si="4"/>
        <v>5.5</v>
      </c>
      <c r="X72">
        <f t="shared" si="5"/>
        <v>72.2222222222222</v>
      </c>
    </row>
    <row r="73" spans="1:24">
      <c r="A73" s="4">
        <v>2017011718</v>
      </c>
      <c r="B73" s="4" t="s">
        <v>253</v>
      </c>
      <c r="C73" s="4"/>
      <c r="D73" s="4"/>
      <c r="E73" s="5"/>
      <c r="F73" s="5"/>
      <c r="G73" s="5">
        <v>1.5</v>
      </c>
      <c r="H73" s="5"/>
      <c r="I73" s="5"/>
      <c r="J73" s="5"/>
      <c r="K73" s="5">
        <v>4</v>
      </c>
      <c r="L73" s="5"/>
      <c r="M73" s="5"/>
      <c r="N73" s="5"/>
      <c r="O73" s="5"/>
      <c r="P73" s="5"/>
      <c r="Q73" s="5"/>
      <c r="R73" s="5"/>
      <c r="S73" s="5"/>
      <c r="T73" s="5"/>
      <c r="U73" s="5">
        <f t="shared" si="3"/>
        <v>5.5</v>
      </c>
      <c r="V73" s="5"/>
      <c r="W73" s="5">
        <f t="shared" si="4"/>
        <v>5.5</v>
      </c>
      <c r="X73">
        <f t="shared" si="5"/>
        <v>72.2222222222222</v>
      </c>
    </row>
    <row r="74" spans="1:24">
      <c r="A74" s="4">
        <v>2017011720</v>
      </c>
      <c r="B74" s="4" t="s">
        <v>254</v>
      </c>
      <c r="C74" s="4"/>
      <c r="D74" s="4"/>
      <c r="E74" s="5">
        <v>5</v>
      </c>
      <c r="F74" s="5"/>
      <c r="G74" s="5">
        <v>0.5</v>
      </c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>
        <f t="shared" si="3"/>
        <v>5.5</v>
      </c>
      <c r="V74" s="5"/>
      <c r="W74" s="5">
        <f t="shared" si="4"/>
        <v>5.5</v>
      </c>
      <c r="X74">
        <f t="shared" si="5"/>
        <v>72.2222222222222</v>
      </c>
    </row>
    <row r="75" spans="1:24">
      <c r="A75" s="4">
        <v>2017011912</v>
      </c>
      <c r="B75" s="4" t="s">
        <v>255</v>
      </c>
      <c r="C75" s="4"/>
      <c r="D75" s="4"/>
      <c r="E75" s="5">
        <v>5</v>
      </c>
      <c r="F75" s="5"/>
      <c r="G75" s="5">
        <v>0.5</v>
      </c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>
        <f t="shared" si="3"/>
        <v>5.5</v>
      </c>
      <c r="V75" s="5"/>
      <c r="W75" s="5">
        <f t="shared" si="4"/>
        <v>5.5</v>
      </c>
      <c r="X75">
        <f t="shared" si="5"/>
        <v>72.2222222222222</v>
      </c>
    </row>
    <row r="76" spans="1:24">
      <c r="A76" s="4">
        <v>2017011920</v>
      </c>
      <c r="B76" s="4" t="s">
        <v>256</v>
      </c>
      <c r="C76" s="4"/>
      <c r="D76" s="4"/>
      <c r="E76" s="5">
        <v>5</v>
      </c>
      <c r="F76" s="5"/>
      <c r="G76" s="5">
        <v>0.5</v>
      </c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>
        <f t="shared" si="3"/>
        <v>5.5</v>
      </c>
      <c r="V76" s="5"/>
      <c r="W76" s="5">
        <f t="shared" si="4"/>
        <v>5.5</v>
      </c>
      <c r="X76">
        <f t="shared" si="5"/>
        <v>72.2222222222222</v>
      </c>
    </row>
    <row r="77" spans="1:24">
      <c r="A77" s="4">
        <v>2017011921</v>
      </c>
      <c r="B77" s="4" t="s">
        <v>257</v>
      </c>
      <c r="C77" s="4"/>
      <c r="D77" s="4"/>
      <c r="E77" s="5">
        <v>5</v>
      </c>
      <c r="F77" s="5"/>
      <c r="G77" s="5">
        <v>0.5</v>
      </c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>
        <f t="shared" si="3"/>
        <v>5.5</v>
      </c>
      <c r="V77" s="5"/>
      <c r="W77" s="5">
        <f t="shared" si="4"/>
        <v>5.5</v>
      </c>
      <c r="X77">
        <f t="shared" si="5"/>
        <v>72.2222222222222</v>
      </c>
    </row>
    <row r="78" spans="1:24">
      <c r="A78" s="4">
        <v>2017011925</v>
      </c>
      <c r="B78" s="4" t="s">
        <v>258</v>
      </c>
      <c r="C78" s="4"/>
      <c r="D78" s="4"/>
      <c r="E78" s="5">
        <v>5</v>
      </c>
      <c r="F78" s="5"/>
      <c r="G78" s="5">
        <v>0.5</v>
      </c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>
        <f t="shared" si="3"/>
        <v>5.5</v>
      </c>
      <c r="V78" s="5"/>
      <c r="W78" s="5">
        <f t="shared" si="4"/>
        <v>5.5</v>
      </c>
      <c r="X78">
        <f t="shared" si="5"/>
        <v>72.2222222222222</v>
      </c>
    </row>
    <row r="79" spans="1:24">
      <c r="A79" s="4">
        <v>2017011926</v>
      </c>
      <c r="B79" s="4" t="s">
        <v>259</v>
      </c>
      <c r="C79" s="4">
        <v>5</v>
      </c>
      <c r="D79" s="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>
        <f t="shared" si="3"/>
        <v>5</v>
      </c>
      <c r="V79" s="5">
        <v>0.5</v>
      </c>
      <c r="W79" s="5">
        <f t="shared" si="4"/>
        <v>5.5</v>
      </c>
      <c r="X79">
        <f t="shared" si="5"/>
        <v>72.2222222222222</v>
      </c>
    </row>
    <row r="80" spans="1:24">
      <c r="A80" s="4">
        <v>2017011930</v>
      </c>
      <c r="B80" s="4" t="s">
        <v>260</v>
      </c>
      <c r="C80" s="4"/>
      <c r="D80" s="4"/>
      <c r="E80" s="5">
        <v>5</v>
      </c>
      <c r="F80" s="5"/>
      <c r="G80" s="5">
        <v>0.5</v>
      </c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>
        <f t="shared" si="3"/>
        <v>5.5</v>
      </c>
      <c r="V80" s="5"/>
      <c r="W80" s="5">
        <f t="shared" si="4"/>
        <v>5.5</v>
      </c>
      <c r="X80">
        <f t="shared" si="5"/>
        <v>72.2222222222222</v>
      </c>
    </row>
    <row r="81" spans="1:24">
      <c r="A81" s="4">
        <v>2017012123</v>
      </c>
      <c r="B81" s="4" t="s">
        <v>261</v>
      </c>
      <c r="C81" s="4">
        <v>5</v>
      </c>
      <c r="D81" s="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>
        <f t="shared" si="3"/>
        <v>5</v>
      </c>
      <c r="V81" s="5">
        <v>0.5</v>
      </c>
      <c r="W81" s="5">
        <f t="shared" si="4"/>
        <v>5.5</v>
      </c>
      <c r="X81">
        <f t="shared" si="5"/>
        <v>72.2222222222222</v>
      </c>
    </row>
    <row r="82" spans="1:24">
      <c r="A82" s="4">
        <v>2017012125</v>
      </c>
      <c r="B82" s="4" t="s">
        <v>262</v>
      </c>
      <c r="C82" s="4">
        <v>5</v>
      </c>
      <c r="D82" s="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>
        <f t="shared" si="3"/>
        <v>5</v>
      </c>
      <c r="V82" s="5">
        <v>0.5</v>
      </c>
      <c r="W82" s="5">
        <f t="shared" si="4"/>
        <v>5.5</v>
      </c>
      <c r="X82">
        <f t="shared" si="5"/>
        <v>72.2222222222222</v>
      </c>
    </row>
    <row r="83" spans="1:24">
      <c r="A83" s="4">
        <v>2017012202</v>
      </c>
      <c r="B83" s="4" t="s">
        <v>263</v>
      </c>
      <c r="C83" s="4"/>
      <c r="D83" s="4"/>
      <c r="E83" s="5"/>
      <c r="F83" s="5"/>
      <c r="G83" s="5">
        <v>1</v>
      </c>
      <c r="H83" s="5"/>
      <c r="I83" s="5"/>
      <c r="J83" s="5"/>
      <c r="K83" s="5">
        <v>4</v>
      </c>
      <c r="L83" s="5"/>
      <c r="M83" s="5"/>
      <c r="N83" s="5"/>
      <c r="O83" s="5"/>
      <c r="P83" s="5"/>
      <c r="Q83" s="5"/>
      <c r="R83" s="5"/>
      <c r="S83" s="5"/>
      <c r="T83" s="5"/>
      <c r="U83" s="5">
        <f t="shared" si="3"/>
        <v>5</v>
      </c>
      <c r="V83" s="5">
        <v>0.5</v>
      </c>
      <c r="W83" s="5">
        <f t="shared" si="4"/>
        <v>5.5</v>
      </c>
      <c r="X83">
        <f t="shared" si="5"/>
        <v>72.2222222222222</v>
      </c>
    </row>
    <row r="84" spans="1:24">
      <c r="A84" s="4">
        <v>2017012203</v>
      </c>
      <c r="B84" s="4" t="s">
        <v>264</v>
      </c>
      <c r="C84" s="4"/>
      <c r="D84" s="4"/>
      <c r="E84" s="5"/>
      <c r="F84" s="5"/>
      <c r="G84" s="5">
        <v>1</v>
      </c>
      <c r="H84" s="5"/>
      <c r="I84" s="5"/>
      <c r="J84" s="5"/>
      <c r="K84" s="5">
        <v>4</v>
      </c>
      <c r="L84" s="5"/>
      <c r="M84" s="5"/>
      <c r="N84" s="5"/>
      <c r="O84" s="5"/>
      <c r="P84" s="5"/>
      <c r="Q84" s="5"/>
      <c r="R84" s="5"/>
      <c r="S84" s="5"/>
      <c r="T84" s="5"/>
      <c r="U84" s="5">
        <f t="shared" si="3"/>
        <v>5</v>
      </c>
      <c r="V84" s="5">
        <v>0.5</v>
      </c>
      <c r="W84" s="5">
        <f t="shared" si="4"/>
        <v>5.5</v>
      </c>
      <c r="X84">
        <f t="shared" si="5"/>
        <v>72.2222222222222</v>
      </c>
    </row>
    <row r="85" spans="1:24">
      <c r="A85" s="4">
        <v>2017012215</v>
      </c>
      <c r="B85" s="4" t="s">
        <v>265</v>
      </c>
      <c r="C85" s="4"/>
      <c r="D85" s="4"/>
      <c r="E85" s="5"/>
      <c r="F85" s="5"/>
      <c r="G85" s="5">
        <v>1</v>
      </c>
      <c r="H85" s="5"/>
      <c r="I85" s="5"/>
      <c r="J85" s="5"/>
      <c r="K85" s="5">
        <v>4</v>
      </c>
      <c r="L85" s="5"/>
      <c r="M85" s="5"/>
      <c r="N85" s="5"/>
      <c r="O85" s="5"/>
      <c r="P85" s="5"/>
      <c r="Q85" s="5"/>
      <c r="R85" s="5"/>
      <c r="S85" s="5"/>
      <c r="T85" s="5"/>
      <c r="U85" s="5">
        <f t="shared" si="3"/>
        <v>5</v>
      </c>
      <c r="V85" s="5">
        <v>0.5</v>
      </c>
      <c r="W85" s="5">
        <f t="shared" si="4"/>
        <v>5.5</v>
      </c>
      <c r="X85">
        <f t="shared" si="5"/>
        <v>72.2222222222222</v>
      </c>
    </row>
    <row r="86" spans="1:24">
      <c r="A86" s="7">
        <v>2017011216</v>
      </c>
      <c r="B86" s="7" t="s">
        <v>266</v>
      </c>
      <c r="C86" s="7"/>
      <c r="D86" s="7"/>
      <c r="E86" s="5">
        <v>5</v>
      </c>
      <c r="F86" s="5"/>
      <c r="G86" s="5">
        <v>0.5</v>
      </c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>
        <f t="shared" si="3"/>
        <v>5.5</v>
      </c>
      <c r="V86" s="5"/>
      <c r="W86" s="5">
        <f t="shared" si="4"/>
        <v>5.5</v>
      </c>
      <c r="X86">
        <f t="shared" si="5"/>
        <v>72.2222222222222</v>
      </c>
    </row>
    <row r="87" spans="1:24">
      <c r="A87" s="4">
        <v>2017011227</v>
      </c>
      <c r="B87" s="4" t="s">
        <v>267</v>
      </c>
      <c r="C87" s="4"/>
      <c r="D87" s="4"/>
      <c r="E87" s="5">
        <v>5</v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>
        <f t="shared" si="3"/>
        <v>5</v>
      </c>
      <c r="V87" s="5"/>
      <c r="W87" s="5">
        <f t="shared" si="4"/>
        <v>5</v>
      </c>
      <c r="X87">
        <f t="shared" si="5"/>
        <v>71.1111111111111</v>
      </c>
    </row>
    <row r="88" spans="1:24">
      <c r="A88" s="4">
        <v>2017011230</v>
      </c>
      <c r="B88" s="4" t="s">
        <v>268</v>
      </c>
      <c r="C88" s="4"/>
      <c r="D88" s="4"/>
      <c r="E88" s="5"/>
      <c r="F88" s="5"/>
      <c r="G88" s="5">
        <v>1</v>
      </c>
      <c r="H88" s="5"/>
      <c r="I88" s="5"/>
      <c r="J88" s="5"/>
      <c r="K88" s="5">
        <v>4</v>
      </c>
      <c r="L88" s="5"/>
      <c r="M88" s="5"/>
      <c r="N88" s="5"/>
      <c r="O88" s="5"/>
      <c r="P88" s="5"/>
      <c r="Q88" s="5"/>
      <c r="R88" s="5"/>
      <c r="S88" s="5"/>
      <c r="T88" s="5"/>
      <c r="U88" s="5">
        <f t="shared" si="3"/>
        <v>5</v>
      </c>
      <c r="V88" s="5"/>
      <c r="W88" s="5">
        <f t="shared" si="4"/>
        <v>5</v>
      </c>
      <c r="X88">
        <f t="shared" si="5"/>
        <v>71.1111111111111</v>
      </c>
    </row>
    <row r="89" spans="1:24">
      <c r="A89" s="4">
        <v>2017011321</v>
      </c>
      <c r="B89" s="4" t="s">
        <v>269</v>
      </c>
      <c r="C89" s="4"/>
      <c r="D89" s="4"/>
      <c r="E89" s="5"/>
      <c r="F89" s="5"/>
      <c r="G89" s="5">
        <v>1</v>
      </c>
      <c r="H89" s="5"/>
      <c r="I89" s="5"/>
      <c r="J89" s="5"/>
      <c r="K89" s="5">
        <v>4</v>
      </c>
      <c r="L89" s="5"/>
      <c r="M89" s="5"/>
      <c r="N89" s="5"/>
      <c r="O89" s="5"/>
      <c r="P89" s="5"/>
      <c r="Q89" s="5"/>
      <c r="R89" s="5"/>
      <c r="S89" s="5"/>
      <c r="T89" s="5"/>
      <c r="U89" s="5">
        <f t="shared" si="3"/>
        <v>5</v>
      </c>
      <c r="V89" s="5"/>
      <c r="W89" s="5">
        <f t="shared" si="4"/>
        <v>5</v>
      </c>
      <c r="X89">
        <f t="shared" si="5"/>
        <v>71.1111111111111</v>
      </c>
    </row>
    <row r="90" spans="1:24">
      <c r="A90" s="4">
        <v>2017011614</v>
      </c>
      <c r="B90" s="4" t="s">
        <v>270</v>
      </c>
      <c r="C90" s="4"/>
      <c r="D90" s="4"/>
      <c r="E90" s="5"/>
      <c r="F90" s="5"/>
      <c r="G90" s="5">
        <v>1</v>
      </c>
      <c r="H90" s="5"/>
      <c r="I90" s="5"/>
      <c r="J90" s="5"/>
      <c r="K90" s="5">
        <v>4</v>
      </c>
      <c r="L90" s="5"/>
      <c r="M90" s="5"/>
      <c r="N90" s="5"/>
      <c r="O90" s="5"/>
      <c r="P90" s="5"/>
      <c r="Q90" s="5"/>
      <c r="R90" s="5"/>
      <c r="S90" s="5"/>
      <c r="T90" s="5"/>
      <c r="U90" s="5">
        <f t="shared" si="3"/>
        <v>5</v>
      </c>
      <c r="V90" s="5"/>
      <c r="W90" s="5">
        <f t="shared" si="4"/>
        <v>5</v>
      </c>
      <c r="X90">
        <f t="shared" si="5"/>
        <v>71.1111111111111</v>
      </c>
    </row>
    <row r="91" spans="1:24">
      <c r="A91" s="4">
        <v>2017011621</v>
      </c>
      <c r="B91" s="4" t="s">
        <v>271</v>
      </c>
      <c r="C91" s="4"/>
      <c r="D91" s="4"/>
      <c r="E91" s="5"/>
      <c r="F91" s="5"/>
      <c r="G91" s="5">
        <v>1.5</v>
      </c>
      <c r="H91" s="5"/>
      <c r="I91" s="5"/>
      <c r="J91" s="5">
        <v>2</v>
      </c>
      <c r="K91" s="5"/>
      <c r="L91" s="5"/>
      <c r="M91" s="5"/>
      <c r="N91" s="5"/>
      <c r="O91" s="5"/>
      <c r="P91" s="5"/>
      <c r="Q91" s="5">
        <v>1</v>
      </c>
      <c r="R91" s="5"/>
      <c r="S91" s="5"/>
      <c r="T91" s="5"/>
      <c r="U91" s="5">
        <f t="shared" si="3"/>
        <v>4.5</v>
      </c>
      <c r="V91" s="5">
        <v>0.5</v>
      </c>
      <c r="W91" s="5">
        <f t="shared" si="4"/>
        <v>5</v>
      </c>
      <c r="X91">
        <f t="shared" si="5"/>
        <v>71.1111111111111</v>
      </c>
    </row>
    <row r="92" spans="1:24">
      <c r="A92" s="4">
        <v>2017011726</v>
      </c>
      <c r="B92" s="4" t="s">
        <v>272</v>
      </c>
      <c r="C92" s="4"/>
      <c r="D92" s="4"/>
      <c r="E92" s="5"/>
      <c r="F92" s="5"/>
      <c r="G92" s="5">
        <v>1</v>
      </c>
      <c r="H92" s="5"/>
      <c r="I92" s="5"/>
      <c r="J92" s="5"/>
      <c r="K92" s="5">
        <v>4</v>
      </c>
      <c r="L92" s="5"/>
      <c r="M92" s="5"/>
      <c r="N92" s="5"/>
      <c r="O92" s="5"/>
      <c r="P92" s="5"/>
      <c r="Q92" s="5"/>
      <c r="R92" s="5"/>
      <c r="S92" s="5"/>
      <c r="T92" s="5"/>
      <c r="U92" s="5">
        <f t="shared" si="3"/>
        <v>5</v>
      </c>
      <c r="V92" s="5"/>
      <c r="W92" s="5">
        <f t="shared" si="4"/>
        <v>5</v>
      </c>
      <c r="X92">
        <f t="shared" si="5"/>
        <v>71.1111111111111</v>
      </c>
    </row>
    <row r="93" spans="1:24">
      <c r="A93" s="4">
        <v>2017011902</v>
      </c>
      <c r="B93" s="4" t="s">
        <v>273</v>
      </c>
      <c r="C93" s="4"/>
      <c r="D93" s="4"/>
      <c r="E93" s="5">
        <v>5</v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>
        <f t="shared" si="3"/>
        <v>5</v>
      </c>
      <c r="V93" s="5"/>
      <c r="W93" s="5">
        <f t="shared" si="4"/>
        <v>5</v>
      </c>
      <c r="X93">
        <f t="shared" si="5"/>
        <v>71.1111111111111</v>
      </c>
    </row>
    <row r="94" spans="1:24">
      <c r="A94" s="4">
        <v>2017011916</v>
      </c>
      <c r="B94" s="4" t="s">
        <v>274</v>
      </c>
      <c r="C94" s="4"/>
      <c r="D94" s="4"/>
      <c r="E94" s="5">
        <v>5</v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>
        <f t="shared" si="3"/>
        <v>5</v>
      </c>
      <c r="V94" s="5"/>
      <c r="W94" s="5">
        <f t="shared" si="4"/>
        <v>5</v>
      </c>
      <c r="X94">
        <f t="shared" si="5"/>
        <v>71.1111111111111</v>
      </c>
    </row>
    <row r="95" spans="1:24">
      <c r="A95" s="4">
        <v>2017011919</v>
      </c>
      <c r="B95" s="4" t="s">
        <v>275</v>
      </c>
      <c r="C95" s="4"/>
      <c r="D95" s="4"/>
      <c r="E95" s="5">
        <v>5</v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>
        <f t="shared" si="3"/>
        <v>5</v>
      </c>
      <c r="V95" s="5"/>
      <c r="W95" s="5">
        <f t="shared" si="4"/>
        <v>5</v>
      </c>
      <c r="X95">
        <f t="shared" si="5"/>
        <v>71.1111111111111</v>
      </c>
    </row>
    <row r="96" spans="1:24">
      <c r="A96" s="4">
        <v>2017011215</v>
      </c>
      <c r="B96" s="4" t="s">
        <v>276</v>
      </c>
      <c r="C96" s="4"/>
      <c r="D96" s="4"/>
      <c r="E96" s="5"/>
      <c r="F96" s="5"/>
      <c r="G96" s="5">
        <v>0.5</v>
      </c>
      <c r="H96" s="5"/>
      <c r="I96" s="5"/>
      <c r="J96" s="5"/>
      <c r="K96" s="5">
        <v>4</v>
      </c>
      <c r="L96" s="5"/>
      <c r="M96" s="5"/>
      <c r="N96" s="5"/>
      <c r="O96" s="5"/>
      <c r="P96" s="5"/>
      <c r="Q96" s="5"/>
      <c r="R96" s="5"/>
      <c r="S96" s="5"/>
      <c r="T96" s="5"/>
      <c r="U96" s="5">
        <f t="shared" si="3"/>
        <v>4.5</v>
      </c>
      <c r="V96" s="5"/>
      <c r="W96" s="5">
        <f t="shared" si="4"/>
        <v>4.5</v>
      </c>
      <c r="X96">
        <f t="shared" si="5"/>
        <v>70</v>
      </c>
    </row>
    <row r="97" spans="1:24">
      <c r="A97" s="4">
        <v>2017011404</v>
      </c>
      <c r="B97" s="4" t="s">
        <v>277</v>
      </c>
      <c r="C97" s="4"/>
      <c r="D97" s="4"/>
      <c r="E97" s="5"/>
      <c r="F97" s="5"/>
      <c r="G97" s="5">
        <v>0.5</v>
      </c>
      <c r="H97" s="5"/>
      <c r="I97" s="5"/>
      <c r="J97" s="5"/>
      <c r="K97" s="5">
        <v>4</v>
      </c>
      <c r="L97" s="5"/>
      <c r="M97" s="5"/>
      <c r="N97" s="5"/>
      <c r="O97" s="5"/>
      <c r="P97" s="5"/>
      <c r="Q97" s="5"/>
      <c r="R97" s="5"/>
      <c r="S97" s="5"/>
      <c r="T97" s="5"/>
      <c r="U97" s="5">
        <f t="shared" si="3"/>
        <v>4.5</v>
      </c>
      <c r="V97" s="5"/>
      <c r="W97" s="5">
        <f t="shared" si="4"/>
        <v>4.5</v>
      </c>
      <c r="X97">
        <f t="shared" si="5"/>
        <v>70</v>
      </c>
    </row>
    <row r="98" spans="1:24">
      <c r="A98" s="4">
        <v>2017011904</v>
      </c>
      <c r="B98" s="4" t="s">
        <v>278</v>
      </c>
      <c r="C98" s="4"/>
      <c r="D98" s="4"/>
      <c r="E98" s="5"/>
      <c r="F98" s="5"/>
      <c r="G98" s="5">
        <v>0.5</v>
      </c>
      <c r="H98" s="5"/>
      <c r="I98" s="5"/>
      <c r="J98" s="5"/>
      <c r="K98" s="5">
        <v>4</v>
      </c>
      <c r="L98" s="5"/>
      <c r="M98" s="5"/>
      <c r="N98" s="5"/>
      <c r="O98" s="5"/>
      <c r="P98" s="5"/>
      <c r="Q98" s="5"/>
      <c r="R98" s="5"/>
      <c r="S98" s="5"/>
      <c r="T98" s="5"/>
      <c r="U98" s="5">
        <f t="shared" si="3"/>
        <v>4.5</v>
      </c>
      <c r="V98" s="5"/>
      <c r="W98" s="5">
        <f t="shared" si="4"/>
        <v>4.5</v>
      </c>
      <c r="X98">
        <f t="shared" si="5"/>
        <v>70</v>
      </c>
    </row>
    <row r="99" spans="1:24">
      <c r="A99" s="4">
        <v>2017011414</v>
      </c>
      <c r="B99" s="4" t="s">
        <v>279</v>
      </c>
      <c r="C99" s="4"/>
      <c r="D99" s="4"/>
      <c r="E99" s="5"/>
      <c r="F99" s="5"/>
      <c r="G99" s="5"/>
      <c r="H99" s="5"/>
      <c r="I99" s="5"/>
      <c r="J99" s="5"/>
      <c r="K99" s="5">
        <v>4</v>
      </c>
      <c r="L99" s="5"/>
      <c r="M99" s="5"/>
      <c r="N99" s="5"/>
      <c r="O99" s="5"/>
      <c r="P99" s="5"/>
      <c r="Q99" s="5"/>
      <c r="R99" s="5"/>
      <c r="S99" s="5"/>
      <c r="T99" s="5"/>
      <c r="U99" s="5">
        <f t="shared" si="3"/>
        <v>4</v>
      </c>
      <c r="V99" s="5"/>
      <c r="W99" s="5">
        <f t="shared" si="4"/>
        <v>4</v>
      </c>
      <c r="X99">
        <f t="shared" si="5"/>
        <v>68.8888888888889</v>
      </c>
    </row>
    <row r="100" spans="1:24">
      <c r="A100" s="4">
        <v>2017011507</v>
      </c>
      <c r="B100" s="4" t="s">
        <v>280</v>
      </c>
      <c r="C100" s="4"/>
      <c r="D100" s="4"/>
      <c r="E100" s="5"/>
      <c r="F100" s="5"/>
      <c r="G100" s="5">
        <v>1.5</v>
      </c>
      <c r="H100" s="5"/>
      <c r="I100" s="5"/>
      <c r="J100" s="5">
        <v>2</v>
      </c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>
        <f t="shared" si="3"/>
        <v>3.5</v>
      </c>
      <c r="V100" s="5">
        <v>0.5</v>
      </c>
      <c r="W100" s="5">
        <f t="shared" si="4"/>
        <v>4</v>
      </c>
      <c r="X100">
        <f t="shared" si="5"/>
        <v>68.8888888888889</v>
      </c>
    </row>
    <row r="101" spans="1:24">
      <c r="A101" s="4">
        <v>2017012109</v>
      </c>
      <c r="B101" s="4" t="s">
        <v>281</v>
      </c>
      <c r="C101" s="4"/>
      <c r="D101" s="4"/>
      <c r="E101" s="5"/>
      <c r="F101" s="5"/>
      <c r="G101" s="5">
        <v>1.5</v>
      </c>
      <c r="H101" s="5"/>
      <c r="I101" s="5"/>
      <c r="J101" s="5"/>
      <c r="K101" s="5"/>
      <c r="L101" s="5"/>
      <c r="M101" s="5"/>
      <c r="N101" s="5"/>
      <c r="O101" s="5">
        <v>2</v>
      </c>
      <c r="P101" s="5"/>
      <c r="Q101" s="5"/>
      <c r="R101" s="5"/>
      <c r="S101" s="5"/>
      <c r="T101" s="5"/>
      <c r="U101" s="5">
        <f t="shared" si="3"/>
        <v>3.5</v>
      </c>
      <c r="V101" s="5">
        <v>0.5</v>
      </c>
      <c r="W101" s="5">
        <f t="shared" si="4"/>
        <v>4</v>
      </c>
      <c r="X101">
        <f t="shared" si="5"/>
        <v>68.8888888888889</v>
      </c>
    </row>
    <row r="102" spans="1:24">
      <c r="A102" s="4">
        <v>2017011512</v>
      </c>
      <c r="B102" s="4" t="s">
        <v>282</v>
      </c>
      <c r="C102" s="4"/>
      <c r="D102" s="4">
        <v>1</v>
      </c>
      <c r="E102" s="5"/>
      <c r="F102" s="5"/>
      <c r="G102" s="5">
        <v>1.5</v>
      </c>
      <c r="H102" s="5">
        <v>1</v>
      </c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>
        <f t="shared" si="3"/>
        <v>3.5</v>
      </c>
      <c r="V102" s="5">
        <v>0.3</v>
      </c>
      <c r="W102" s="5">
        <f t="shared" si="4"/>
        <v>3.8</v>
      </c>
      <c r="X102">
        <f t="shared" si="5"/>
        <v>68.4444444444444</v>
      </c>
    </row>
    <row r="103" spans="1:24">
      <c r="A103" s="4">
        <v>2017011622</v>
      </c>
      <c r="B103" s="4" t="s">
        <v>283</v>
      </c>
      <c r="C103" s="4"/>
      <c r="D103" s="4"/>
      <c r="E103" s="5"/>
      <c r="F103" s="5"/>
      <c r="G103" s="5">
        <v>1</v>
      </c>
      <c r="H103" s="5"/>
      <c r="I103" s="5"/>
      <c r="J103" s="5"/>
      <c r="K103" s="5"/>
      <c r="L103" s="5"/>
      <c r="M103" s="5"/>
      <c r="N103" s="5"/>
      <c r="O103" s="5">
        <v>2</v>
      </c>
      <c r="P103" s="5"/>
      <c r="Q103" s="5"/>
      <c r="R103" s="5"/>
      <c r="S103" s="5"/>
      <c r="T103" s="5"/>
      <c r="U103" s="5">
        <f t="shared" si="3"/>
        <v>3</v>
      </c>
      <c r="V103" s="5">
        <v>0.5</v>
      </c>
      <c r="W103" s="5">
        <f t="shared" si="4"/>
        <v>3.5</v>
      </c>
      <c r="X103">
        <f t="shared" si="5"/>
        <v>67.7777777777778</v>
      </c>
    </row>
    <row r="104" spans="1:24">
      <c r="A104" s="4">
        <v>2017011707</v>
      </c>
      <c r="B104" s="4" t="s">
        <v>284</v>
      </c>
      <c r="C104" s="4"/>
      <c r="D104" s="4"/>
      <c r="E104" s="5"/>
      <c r="F104" s="5"/>
      <c r="G104" s="5">
        <v>1</v>
      </c>
      <c r="H104" s="5"/>
      <c r="I104" s="5"/>
      <c r="J104" s="5">
        <v>2</v>
      </c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>
        <f t="shared" si="3"/>
        <v>3</v>
      </c>
      <c r="V104" s="5">
        <v>0.5</v>
      </c>
      <c r="W104" s="5">
        <f t="shared" si="4"/>
        <v>3.5</v>
      </c>
      <c r="X104">
        <f t="shared" si="5"/>
        <v>67.7777777777778</v>
      </c>
    </row>
    <row r="105" spans="1:24">
      <c r="A105" s="4">
        <v>2017012113</v>
      </c>
      <c r="B105" s="4" t="s">
        <v>14</v>
      </c>
      <c r="C105" s="4"/>
      <c r="D105" s="4"/>
      <c r="E105" s="5"/>
      <c r="F105" s="5"/>
      <c r="G105" s="5"/>
      <c r="H105" s="5"/>
      <c r="I105" s="5"/>
      <c r="J105" s="5">
        <v>2</v>
      </c>
      <c r="K105" s="5"/>
      <c r="L105" s="5"/>
      <c r="M105" s="5">
        <v>1</v>
      </c>
      <c r="N105" s="5"/>
      <c r="O105" s="5"/>
      <c r="P105" s="5"/>
      <c r="Q105" s="5"/>
      <c r="R105" s="5"/>
      <c r="S105" s="5"/>
      <c r="T105" s="5"/>
      <c r="U105" s="5">
        <f t="shared" si="3"/>
        <v>3</v>
      </c>
      <c r="V105" s="5">
        <v>0.5</v>
      </c>
      <c r="W105" s="5">
        <f t="shared" si="4"/>
        <v>3.5</v>
      </c>
      <c r="X105">
        <f t="shared" si="5"/>
        <v>67.7777777777778</v>
      </c>
    </row>
    <row r="106" spans="1:24">
      <c r="A106" s="4">
        <v>2017012114</v>
      </c>
      <c r="B106" s="4" t="s">
        <v>285</v>
      </c>
      <c r="C106" s="4"/>
      <c r="D106" s="4"/>
      <c r="E106" s="5"/>
      <c r="F106" s="5"/>
      <c r="G106" s="5"/>
      <c r="H106" s="5"/>
      <c r="I106" s="5"/>
      <c r="J106" s="5">
        <v>2</v>
      </c>
      <c r="K106" s="5"/>
      <c r="L106" s="5"/>
      <c r="M106" s="5">
        <v>1</v>
      </c>
      <c r="N106" s="5"/>
      <c r="O106" s="5"/>
      <c r="P106" s="5"/>
      <c r="Q106" s="5"/>
      <c r="R106" s="5"/>
      <c r="S106" s="5"/>
      <c r="T106" s="5"/>
      <c r="U106" s="5">
        <f t="shared" si="3"/>
        <v>3</v>
      </c>
      <c r="V106" s="5">
        <v>0.5</v>
      </c>
      <c r="W106" s="5">
        <f t="shared" si="4"/>
        <v>3.5</v>
      </c>
      <c r="X106">
        <f t="shared" si="5"/>
        <v>67.7777777777778</v>
      </c>
    </row>
    <row r="107" spans="1:24">
      <c r="A107" s="4">
        <v>2017012118</v>
      </c>
      <c r="B107" s="4" t="s">
        <v>286</v>
      </c>
      <c r="C107" s="4"/>
      <c r="D107" s="4"/>
      <c r="E107" s="5"/>
      <c r="F107" s="5"/>
      <c r="G107" s="5">
        <v>1</v>
      </c>
      <c r="H107" s="5"/>
      <c r="I107" s="5"/>
      <c r="J107" s="5">
        <v>2</v>
      </c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>
        <f t="shared" si="3"/>
        <v>3</v>
      </c>
      <c r="V107" s="5">
        <v>0.5</v>
      </c>
      <c r="W107" s="5">
        <f t="shared" si="4"/>
        <v>3.5</v>
      </c>
      <c r="X107">
        <f t="shared" si="5"/>
        <v>67.7777777777778</v>
      </c>
    </row>
    <row r="108" spans="1:24">
      <c r="A108" s="7">
        <v>2017011323</v>
      </c>
      <c r="B108" s="7" t="s">
        <v>287</v>
      </c>
      <c r="C108" s="7"/>
      <c r="D108" s="7"/>
      <c r="E108" s="5"/>
      <c r="F108" s="5"/>
      <c r="G108" s="5">
        <v>1.5</v>
      </c>
      <c r="H108" s="5"/>
      <c r="I108" s="5"/>
      <c r="J108" s="5">
        <v>2</v>
      </c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>
        <f t="shared" si="3"/>
        <v>3.5</v>
      </c>
      <c r="V108" s="5"/>
      <c r="W108" s="5">
        <f t="shared" si="4"/>
        <v>3.5</v>
      </c>
      <c r="X108">
        <f t="shared" si="5"/>
        <v>67.7777777777778</v>
      </c>
    </row>
    <row r="109" spans="1:24">
      <c r="A109" s="7">
        <v>2017011523</v>
      </c>
      <c r="B109" s="7" t="s">
        <v>288</v>
      </c>
      <c r="C109" s="7"/>
      <c r="D109" s="7"/>
      <c r="E109" s="5"/>
      <c r="F109" s="5"/>
      <c r="G109" s="5">
        <v>1.5</v>
      </c>
      <c r="H109" s="5"/>
      <c r="I109" s="5"/>
      <c r="J109" s="5">
        <v>2</v>
      </c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>
        <f t="shared" si="3"/>
        <v>3.5</v>
      </c>
      <c r="V109" s="5"/>
      <c r="W109" s="5">
        <f t="shared" si="4"/>
        <v>3.5</v>
      </c>
      <c r="X109">
        <f t="shared" si="5"/>
        <v>67.7777777777778</v>
      </c>
    </row>
    <row r="110" spans="1:24">
      <c r="A110" s="4">
        <v>2017011615</v>
      </c>
      <c r="B110" s="4" t="s">
        <v>289</v>
      </c>
      <c r="C110" s="4"/>
      <c r="D110" s="4"/>
      <c r="E110" s="5"/>
      <c r="F110" s="5"/>
      <c r="G110" s="5">
        <v>1.5</v>
      </c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>
        <f t="shared" si="3"/>
        <v>1.5</v>
      </c>
      <c r="V110" s="5">
        <v>1.5</v>
      </c>
      <c r="W110" s="5">
        <f t="shared" si="4"/>
        <v>3</v>
      </c>
      <c r="X110">
        <f t="shared" si="5"/>
        <v>66.6666666666667</v>
      </c>
    </row>
    <row r="111" spans="1:24">
      <c r="A111" s="4">
        <v>2017011708</v>
      </c>
      <c r="B111" s="4" t="s">
        <v>290</v>
      </c>
      <c r="C111" s="4"/>
      <c r="D111" s="4"/>
      <c r="E111" s="5"/>
      <c r="F111" s="5"/>
      <c r="G111" s="5">
        <v>0.5</v>
      </c>
      <c r="H111" s="5"/>
      <c r="I111" s="5"/>
      <c r="J111" s="5">
        <v>2</v>
      </c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>
        <f t="shared" si="3"/>
        <v>2.5</v>
      </c>
      <c r="V111" s="5">
        <v>0.5</v>
      </c>
      <c r="W111" s="5">
        <f t="shared" si="4"/>
        <v>3</v>
      </c>
      <c r="X111">
        <f t="shared" si="5"/>
        <v>66.6666666666667</v>
      </c>
    </row>
    <row r="112" spans="1:24">
      <c r="A112" s="4">
        <v>2017011819</v>
      </c>
      <c r="B112" s="4" t="s">
        <v>291</v>
      </c>
      <c r="C112" s="4"/>
      <c r="D112" s="4"/>
      <c r="E112" s="5"/>
      <c r="F112" s="5"/>
      <c r="G112" s="5">
        <v>1</v>
      </c>
      <c r="H112" s="5"/>
      <c r="I112" s="5"/>
      <c r="J112" s="5"/>
      <c r="K112" s="5"/>
      <c r="L112" s="5"/>
      <c r="M112" s="5">
        <v>1</v>
      </c>
      <c r="N112" s="5"/>
      <c r="O112" s="5"/>
      <c r="P112" s="5"/>
      <c r="Q112" s="5"/>
      <c r="R112" s="5">
        <v>1</v>
      </c>
      <c r="S112" s="5"/>
      <c r="T112" s="5"/>
      <c r="U112" s="5">
        <f t="shared" si="3"/>
        <v>3</v>
      </c>
      <c r="V112" s="5"/>
      <c r="W112" s="5">
        <f t="shared" si="4"/>
        <v>3</v>
      </c>
      <c r="X112">
        <f t="shared" si="5"/>
        <v>66.6666666666667</v>
      </c>
    </row>
    <row r="113" spans="1:24">
      <c r="A113" s="4">
        <v>2017012224</v>
      </c>
      <c r="B113" s="4" t="s">
        <v>292</v>
      </c>
      <c r="C113" s="4"/>
      <c r="D113" s="4">
        <v>1</v>
      </c>
      <c r="E113" s="5"/>
      <c r="F113" s="5"/>
      <c r="G113" s="5">
        <v>1</v>
      </c>
      <c r="H113" s="5">
        <v>1</v>
      </c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>
        <f t="shared" si="3"/>
        <v>3</v>
      </c>
      <c r="V113" s="5"/>
      <c r="W113" s="5">
        <f t="shared" si="4"/>
        <v>3</v>
      </c>
      <c r="X113">
        <f t="shared" si="5"/>
        <v>66.6666666666667</v>
      </c>
    </row>
    <row r="114" spans="1:24">
      <c r="A114" s="4">
        <v>2017011128</v>
      </c>
      <c r="B114" s="4" t="s">
        <v>293</v>
      </c>
      <c r="C114" s="4"/>
      <c r="D114" s="4"/>
      <c r="E114" s="5"/>
      <c r="F114" s="5"/>
      <c r="G114" s="5"/>
      <c r="H114" s="5"/>
      <c r="I114" s="5"/>
      <c r="J114" s="5">
        <v>2</v>
      </c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>
        <f t="shared" si="3"/>
        <v>2</v>
      </c>
      <c r="V114" s="5">
        <v>0.5</v>
      </c>
      <c r="W114" s="5">
        <f t="shared" si="4"/>
        <v>2.5</v>
      </c>
      <c r="X114">
        <f t="shared" si="5"/>
        <v>65.5555555555556</v>
      </c>
    </row>
    <row r="115" spans="1:24">
      <c r="A115" s="4">
        <v>2017011203</v>
      </c>
      <c r="B115" s="4" t="s">
        <v>294</v>
      </c>
      <c r="C115" s="4"/>
      <c r="D115" s="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>
        <v>2</v>
      </c>
      <c r="P115" s="5"/>
      <c r="Q115" s="5"/>
      <c r="R115" s="5"/>
      <c r="S115" s="5"/>
      <c r="T115" s="5"/>
      <c r="U115" s="5">
        <f t="shared" si="3"/>
        <v>2</v>
      </c>
      <c r="V115" s="5">
        <v>0.5</v>
      </c>
      <c r="W115" s="5">
        <f t="shared" si="4"/>
        <v>2.5</v>
      </c>
      <c r="X115">
        <f t="shared" si="5"/>
        <v>65.5555555555556</v>
      </c>
    </row>
    <row r="116" spans="1:24">
      <c r="A116" s="4">
        <v>2017011209</v>
      </c>
      <c r="B116" s="4" t="s">
        <v>295</v>
      </c>
      <c r="C116" s="4"/>
      <c r="D116" s="4"/>
      <c r="E116" s="5"/>
      <c r="F116" s="5"/>
      <c r="G116" s="5">
        <v>1.5</v>
      </c>
      <c r="H116" s="5">
        <v>1</v>
      </c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>
        <f t="shared" si="3"/>
        <v>2.5</v>
      </c>
      <c r="V116" s="5"/>
      <c r="W116" s="5">
        <f t="shared" si="4"/>
        <v>2.5</v>
      </c>
      <c r="X116">
        <f t="shared" si="5"/>
        <v>65.5555555555556</v>
      </c>
    </row>
    <row r="117" spans="1:24">
      <c r="A117" s="4">
        <v>2017011505</v>
      </c>
      <c r="B117" s="4" t="s">
        <v>296</v>
      </c>
      <c r="C117" s="4"/>
      <c r="D117" s="4"/>
      <c r="E117" s="5"/>
      <c r="F117" s="5"/>
      <c r="G117" s="5">
        <v>1.5</v>
      </c>
      <c r="H117" s="5">
        <v>1</v>
      </c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>
        <f t="shared" si="3"/>
        <v>2.5</v>
      </c>
      <c r="V117" s="5"/>
      <c r="W117" s="5">
        <f t="shared" si="4"/>
        <v>2.5</v>
      </c>
      <c r="X117">
        <f t="shared" si="5"/>
        <v>65.5555555555556</v>
      </c>
    </row>
    <row r="118" spans="1:24">
      <c r="A118" s="4">
        <v>2017011510</v>
      </c>
      <c r="B118" s="4" t="s">
        <v>297</v>
      </c>
      <c r="C118" s="4"/>
      <c r="D118" s="4"/>
      <c r="E118" s="5"/>
      <c r="F118" s="5"/>
      <c r="G118" s="5"/>
      <c r="H118" s="5"/>
      <c r="I118" s="5"/>
      <c r="J118" s="5">
        <v>2</v>
      </c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>
        <f t="shared" si="3"/>
        <v>2</v>
      </c>
      <c r="V118" s="5">
        <v>0.5</v>
      </c>
      <c r="W118" s="5">
        <f t="shared" si="4"/>
        <v>2.5</v>
      </c>
      <c r="X118">
        <f t="shared" si="5"/>
        <v>65.5555555555556</v>
      </c>
    </row>
    <row r="119" spans="1:24">
      <c r="A119" s="4">
        <v>2017011527</v>
      </c>
      <c r="B119" s="4" t="s">
        <v>298</v>
      </c>
      <c r="C119" s="4"/>
      <c r="D119" s="4"/>
      <c r="E119" s="5"/>
      <c r="F119" s="5"/>
      <c r="G119" s="5"/>
      <c r="H119" s="5"/>
      <c r="I119" s="5"/>
      <c r="J119" s="5">
        <v>2</v>
      </c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>
        <f t="shared" si="3"/>
        <v>2</v>
      </c>
      <c r="V119" s="5">
        <v>0.5</v>
      </c>
      <c r="W119" s="5">
        <f t="shared" si="4"/>
        <v>2.5</v>
      </c>
      <c r="X119">
        <f t="shared" si="5"/>
        <v>65.5555555555556</v>
      </c>
    </row>
    <row r="120" spans="1:24">
      <c r="A120" s="4">
        <v>2017011529</v>
      </c>
      <c r="B120" s="4" t="s">
        <v>299</v>
      </c>
      <c r="C120" s="4"/>
      <c r="D120" s="4"/>
      <c r="E120" s="5"/>
      <c r="F120" s="5"/>
      <c r="G120" s="5"/>
      <c r="H120" s="5"/>
      <c r="I120" s="5"/>
      <c r="J120" s="5">
        <v>2</v>
      </c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>
        <f t="shared" si="3"/>
        <v>2</v>
      </c>
      <c r="V120" s="5">
        <v>0.5</v>
      </c>
      <c r="W120" s="5">
        <f t="shared" si="4"/>
        <v>2.5</v>
      </c>
      <c r="X120">
        <f t="shared" si="5"/>
        <v>65.5555555555556</v>
      </c>
    </row>
    <row r="121" spans="1:24">
      <c r="A121" s="4">
        <v>2017011604</v>
      </c>
      <c r="B121" s="4" t="s">
        <v>300</v>
      </c>
      <c r="C121" s="4"/>
      <c r="D121" s="4"/>
      <c r="E121" s="5"/>
      <c r="F121" s="5"/>
      <c r="G121" s="5"/>
      <c r="H121" s="5"/>
      <c r="I121" s="5"/>
      <c r="J121" s="5">
        <v>2</v>
      </c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>
        <f t="shared" si="3"/>
        <v>2</v>
      </c>
      <c r="V121" s="5">
        <v>0.5</v>
      </c>
      <c r="W121" s="5">
        <f t="shared" si="4"/>
        <v>2.5</v>
      </c>
      <c r="X121">
        <f t="shared" si="5"/>
        <v>65.5555555555556</v>
      </c>
    </row>
    <row r="122" spans="1:24">
      <c r="A122" s="4">
        <v>2017011701</v>
      </c>
      <c r="B122" s="4" t="s">
        <v>301</v>
      </c>
      <c r="C122" s="4"/>
      <c r="D122" s="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>
        <v>2</v>
      </c>
      <c r="P122" s="5"/>
      <c r="Q122" s="5"/>
      <c r="R122" s="5"/>
      <c r="S122" s="5"/>
      <c r="T122" s="5"/>
      <c r="U122" s="5">
        <f t="shared" si="3"/>
        <v>2</v>
      </c>
      <c r="V122" s="5">
        <v>0.5</v>
      </c>
      <c r="W122" s="5">
        <f t="shared" si="4"/>
        <v>2.5</v>
      </c>
      <c r="X122">
        <f t="shared" si="5"/>
        <v>65.5555555555556</v>
      </c>
    </row>
    <row r="123" spans="1:24">
      <c r="A123" s="4">
        <v>2017011801</v>
      </c>
      <c r="B123" s="4" t="s">
        <v>302</v>
      </c>
      <c r="C123" s="4"/>
      <c r="D123" s="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>
        <v>2</v>
      </c>
      <c r="P123" s="5"/>
      <c r="Q123" s="5"/>
      <c r="R123" s="5"/>
      <c r="S123" s="5"/>
      <c r="T123" s="5"/>
      <c r="U123" s="5">
        <f t="shared" si="3"/>
        <v>2</v>
      </c>
      <c r="V123" s="5">
        <v>0.5</v>
      </c>
      <c r="W123" s="5">
        <f t="shared" si="4"/>
        <v>2.5</v>
      </c>
      <c r="X123">
        <f t="shared" si="5"/>
        <v>65.5555555555556</v>
      </c>
    </row>
    <row r="124" spans="1:24">
      <c r="A124" s="4">
        <v>2017011821</v>
      </c>
      <c r="B124" s="4" t="s">
        <v>303</v>
      </c>
      <c r="C124" s="4"/>
      <c r="D124" s="4"/>
      <c r="E124" s="5"/>
      <c r="F124" s="5"/>
      <c r="G124" s="5"/>
      <c r="H124" s="5"/>
      <c r="I124" s="5"/>
      <c r="J124" s="5">
        <v>2</v>
      </c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>
        <f t="shared" si="3"/>
        <v>2</v>
      </c>
      <c r="V124" s="5">
        <v>0.5</v>
      </c>
      <c r="W124" s="5">
        <f t="shared" si="4"/>
        <v>2.5</v>
      </c>
      <c r="X124">
        <f t="shared" si="5"/>
        <v>65.5555555555556</v>
      </c>
    </row>
    <row r="125" spans="1:24">
      <c r="A125" s="4">
        <v>2017011911</v>
      </c>
      <c r="B125" s="4" t="s">
        <v>304</v>
      </c>
      <c r="C125" s="4"/>
      <c r="D125" s="4">
        <v>1</v>
      </c>
      <c r="E125" s="5"/>
      <c r="F125" s="5"/>
      <c r="G125" s="5">
        <v>0.5</v>
      </c>
      <c r="H125" s="5">
        <v>1</v>
      </c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>
        <f t="shared" si="3"/>
        <v>2.5</v>
      </c>
      <c r="V125" s="5"/>
      <c r="W125" s="5">
        <f t="shared" si="4"/>
        <v>2.5</v>
      </c>
      <c r="X125">
        <f t="shared" si="5"/>
        <v>65.5555555555556</v>
      </c>
    </row>
    <row r="126" spans="1:24">
      <c r="A126" s="7">
        <v>2017011506</v>
      </c>
      <c r="B126" s="7" t="s">
        <v>305</v>
      </c>
      <c r="C126" s="7"/>
      <c r="D126" s="7"/>
      <c r="E126" s="5"/>
      <c r="F126" s="5"/>
      <c r="G126" s="5">
        <v>2.5</v>
      </c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>
        <f t="shared" si="3"/>
        <v>2.5</v>
      </c>
      <c r="V126" s="5"/>
      <c r="W126" s="5">
        <f t="shared" si="4"/>
        <v>2.5</v>
      </c>
      <c r="X126">
        <f t="shared" si="5"/>
        <v>65.5555555555556</v>
      </c>
    </row>
    <row r="127" spans="1:24">
      <c r="A127" s="7">
        <v>2017011626</v>
      </c>
      <c r="B127" s="7" t="s">
        <v>306</v>
      </c>
      <c r="C127" s="7"/>
      <c r="D127" s="7"/>
      <c r="E127" s="5"/>
      <c r="F127" s="5"/>
      <c r="G127" s="5">
        <v>2.5</v>
      </c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>
        <f t="shared" si="3"/>
        <v>2.5</v>
      </c>
      <c r="V127" s="5"/>
      <c r="W127" s="5">
        <f t="shared" si="4"/>
        <v>2.5</v>
      </c>
      <c r="X127">
        <f t="shared" si="5"/>
        <v>65.5555555555556</v>
      </c>
    </row>
    <row r="128" spans="1:24">
      <c r="A128" s="7">
        <v>2017011728</v>
      </c>
      <c r="B128" s="7" t="s">
        <v>307</v>
      </c>
      <c r="C128" s="7"/>
      <c r="D128" s="7"/>
      <c r="E128" s="5"/>
      <c r="F128" s="5"/>
      <c r="G128" s="5">
        <v>0.5</v>
      </c>
      <c r="H128" s="5"/>
      <c r="I128" s="5"/>
      <c r="J128" s="5">
        <v>2</v>
      </c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>
        <f t="shared" si="3"/>
        <v>2.5</v>
      </c>
      <c r="V128" s="5"/>
      <c r="W128" s="5">
        <f t="shared" si="4"/>
        <v>2.5</v>
      </c>
      <c r="X128">
        <f t="shared" si="5"/>
        <v>65.5555555555556</v>
      </c>
    </row>
    <row r="129" spans="1:24">
      <c r="A129" s="7">
        <v>2017071513</v>
      </c>
      <c r="B129" s="7" t="s">
        <v>308</v>
      </c>
      <c r="C129" s="7"/>
      <c r="D129" s="7"/>
      <c r="E129" s="5"/>
      <c r="F129" s="5"/>
      <c r="G129" s="5">
        <v>2.5</v>
      </c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>
        <f t="shared" si="3"/>
        <v>2.5</v>
      </c>
      <c r="V129" s="5"/>
      <c r="W129" s="5">
        <f t="shared" si="4"/>
        <v>2.5</v>
      </c>
      <c r="X129">
        <f t="shared" si="5"/>
        <v>65.5555555555556</v>
      </c>
    </row>
    <row r="130" spans="1:24">
      <c r="A130" s="4">
        <v>2017011125</v>
      </c>
      <c r="B130" s="4" t="s">
        <v>309</v>
      </c>
      <c r="C130" s="4"/>
      <c r="D130" s="4"/>
      <c r="E130" s="5"/>
      <c r="F130" s="5"/>
      <c r="G130" s="5">
        <v>0.5</v>
      </c>
      <c r="H130" s="5">
        <v>1</v>
      </c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>
        <f t="shared" ref="U130:U193" si="6">SUM(C130:T130)</f>
        <v>1.5</v>
      </c>
      <c r="V130" s="5">
        <v>0.5</v>
      </c>
      <c r="W130" s="5">
        <f t="shared" ref="W130:W193" si="7">SUM(U130:V130)</f>
        <v>2</v>
      </c>
      <c r="X130">
        <f t="shared" si="5"/>
        <v>64.4444444444444</v>
      </c>
    </row>
    <row r="131" spans="1:24">
      <c r="A131" s="4">
        <v>2017011211</v>
      </c>
      <c r="B131" s="4" t="s">
        <v>310</v>
      </c>
      <c r="C131" s="4"/>
      <c r="D131" s="4">
        <v>1</v>
      </c>
      <c r="E131" s="5"/>
      <c r="F131" s="5"/>
      <c r="G131" s="5">
        <v>1</v>
      </c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>
        <f t="shared" si="6"/>
        <v>2</v>
      </c>
      <c r="V131" s="5"/>
      <c r="W131" s="5">
        <f t="shared" si="7"/>
        <v>2</v>
      </c>
      <c r="X131">
        <f t="shared" si="5"/>
        <v>64.4444444444444</v>
      </c>
    </row>
    <row r="132" spans="1:24">
      <c r="A132" s="4">
        <v>2017011303</v>
      </c>
      <c r="B132" s="4" t="s">
        <v>311</v>
      </c>
      <c r="C132" s="4"/>
      <c r="D132" s="4"/>
      <c r="E132" s="5"/>
      <c r="F132" s="5"/>
      <c r="G132" s="5">
        <v>1</v>
      </c>
      <c r="H132" s="5">
        <v>1</v>
      </c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>
        <f t="shared" si="6"/>
        <v>2</v>
      </c>
      <c r="V132" s="5"/>
      <c r="W132" s="5">
        <f t="shared" si="7"/>
        <v>2</v>
      </c>
      <c r="X132">
        <f t="shared" ref="X132:X195" si="8">SUM(W132/18*40+60)</f>
        <v>64.4444444444444</v>
      </c>
    </row>
    <row r="133" spans="1:24">
      <c r="A133" s="4">
        <v>2017011307</v>
      </c>
      <c r="B133" s="4" t="s">
        <v>312</v>
      </c>
      <c r="C133" s="4"/>
      <c r="D133" s="4"/>
      <c r="E133" s="5"/>
      <c r="F133" s="5">
        <v>0.5</v>
      </c>
      <c r="G133" s="5">
        <v>1.5</v>
      </c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>
        <f t="shared" si="6"/>
        <v>2</v>
      </c>
      <c r="V133" s="5"/>
      <c r="W133" s="5">
        <f t="shared" si="7"/>
        <v>2</v>
      </c>
      <c r="X133">
        <f t="shared" si="8"/>
        <v>64.4444444444444</v>
      </c>
    </row>
    <row r="134" spans="1:24">
      <c r="A134" s="4">
        <v>2017011311</v>
      </c>
      <c r="B134" s="4" t="s">
        <v>313</v>
      </c>
      <c r="C134" s="4"/>
      <c r="D134" s="4"/>
      <c r="E134" s="5"/>
      <c r="F134" s="5">
        <v>0.5</v>
      </c>
      <c r="G134" s="5">
        <v>1.5</v>
      </c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>
        <f t="shared" si="6"/>
        <v>2</v>
      </c>
      <c r="V134" s="5"/>
      <c r="W134" s="5">
        <f t="shared" si="7"/>
        <v>2</v>
      </c>
      <c r="X134">
        <f t="shared" si="8"/>
        <v>64.4444444444444</v>
      </c>
    </row>
    <row r="135" spans="1:24">
      <c r="A135" s="7">
        <v>2017011129</v>
      </c>
      <c r="B135" s="7" t="s">
        <v>314</v>
      </c>
      <c r="C135" s="7"/>
      <c r="D135" s="7"/>
      <c r="E135" s="5"/>
      <c r="F135" s="5"/>
      <c r="G135" s="5">
        <v>1</v>
      </c>
      <c r="H135" s="5">
        <v>1</v>
      </c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>
        <f t="shared" si="6"/>
        <v>2</v>
      </c>
      <c r="V135" s="5"/>
      <c r="W135" s="5">
        <f t="shared" si="7"/>
        <v>2</v>
      </c>
      <c r="X135">
        <f t="shared" si="8"/>
        <v>64.4444444444444</v>
      </c>
    </row>
    <row r="136" spans="1:24">
      <c r="A136" s="7">
        <v>2017011603</v>
      </c>
      <c r="B136" s="7" t="s">
        <v>315</v>
      </c>
      <c r="C136" s="7"/>
      <c r="D136" s="7"/>
      <c r="E136" s="5"/>
      <c r="F136" s="5"/>
      <c r="G136" s="5">
        <v>2</v>
      </c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>
        <f t="shared" si="6"/>
        <v>2</v>
      </c>
      <c r="V136" s="5"/>
      <c r="W136" s="5">
        <f t="shared" si="7"/>
        <v>2</v>
      </c>
      <c r="X136">
        <f t="shared" si="8"/>
        <v>64.4444444444444</v>
      </c>
    </row>
    <row r="137" spans="1:24">
      <c r="A137" s="4">
        <v>2017011114</v>
      </c>
      <c r="B137" s="4" t="s">
        <v>316</v>
      </c>
      <c r="C137" s="4"/>
      <c r="D137" s="4"/>
      <c r="E137" s="5"/>
      <c r="F137" s="5"/>
      <c r="G137" s="5">
        <v>1.5</v>
      </c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>
        <f t="shared" si="6"/>
        <v>1.5</v>
      </c>
      <c r="V137" s="5"/>
      <c r="W137" s="5">
        <f t="shared" si="7"/>
        <v>1.5</v>
      </c>
      <c r="X137">
        <f t="shared" si="8"/>
        <v>63.3333333333333</v>
      </c>
    </row>
    <row r="138" spans="1:24">
      <c r="A138" s="4">
        <v>2017011116</v>
      </c>
      <c r="B138" s="4" t="s">
        <v>317</v>
      </c>
      <c r="C138" s="4"/>
      <c r="D138" s="4"/>
      <c r="E138" s="5"/>
      <c r="F138" s="5"/>
      <c r="G138" s="5">
        <v>1.5</v>
      </c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>
        <f t="shared" si="6"/>
        <v>1.5</v>
      </c>
      <c r="V138" s="5"/>
      <c r="W138" s="5">
        <f t="shared" si="7"/>
        <v>1.5</v>
      </c>
      <c r="X138">
        <f t="shared" si="8"/>
        <v>63.3333333333333</v>
      </c>
    </row>
    <row r="139" spans="1:24">
      <c r="A139" s="4">
        <v>2017011117</v>
      </c>
      <c r="B139" s="4" t="s">
        <v>318</v>
      </c>
      <c r="C139" s="4"/>
      <c r="D139" s="4"/>
      <c r="E139" s="5"/>
      <c r="F139" s="5"/>
      <c r="G139" s="5">
        <v>1.5</v>
      </c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>
        <f t="shared" si="6"/>
        <v>1.5</v>
      </c>
      <c r="V139" s="5"/>
      <c r="W139" s="5">
        <f t="shared" si="7"/>
        <v>1.5</v>
      </c>
      <c r="X139">
        <f t="shared" si="8"/>
        <v>63.3333333333333</v>
      </c>
    </row>
    <row r="140" spans="1:24">
      <c r="A140" s="4">
        <v>2017011118</v>
      </c>
      <c r="B140" s="4" t="s">
        <v>319</v>
      </c>
      <c r="C140" s="4"/>
      <c r="D140" s="4"/>
      <c r="E140" s="5"/>
      <c r="F140" s="5"/>
      <c r="G140" s="5">
        <v>1.5</v>
      </c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>
        <f t="shared" si="6"/>
        <v>1.5</v>
      </c>
      <c r="V140" s="5"/>
      <c r="W140" s="5">
        <f t="shared" si="7"/>
        <v>1.5</v>
      </c>
      <c r="X140">
        <f t="shared" si="8"/>
        <v>63.3333333333333</v>
      </c>
    </row>
    <row r="141" spans="1:24">
      <c r="A141" s="4">
        <v>2017011120</v>
      </c>
      <c r="B141" s="4" t="s">
        <v>320</v>
      </c>
      <c r="C141" s="4"/>
      <c r="D141" s="4"/>
      <c r="E141" s="5"/>
      <c r="F141" s="5"/>
      <c r="G141" s="5">
        <v>1.5</v>
      </c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>
        <f t="shared" si="6"/>
        <v>1.5</v>
      </c>
      <c r="V141" s="5"/>
      <c r="W141" s="5">
        <f t="shared" si="7"/>
        <v>1.5</v>
      </c>
      <c r="X141">
        <f t="shared" si="8"/>
        <v>63.3333333333333</v>
      </c>
    </row>
    <row r="142" spans="1:24">
      <c r="A142" s="4">
        <v>2017011126</v>
      </c>
      <c r="B142" s="4" t="s">
        <v>321</v>
      </c>
      <c r="C142" s="4"/>
      <c r="D142" s="4"/>
      <c r="E142" s="5"/>
      <c r="F142" s="5"/>
      <c r="G142" s="5">
        <v>1.5</v>
      </c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>
        <f t="shared" si="6"/>
        <v>1.5</v>
      </c>
      <c r="V142" s="5"/>
      <c r="W142" s="5">
        <f t="shared" si="7"/>
        <v>1.5</v>
      </c>
      <c r="X142">
        <f t="shared" si="8"/>
        <v>63.3333333333333</v>
      </c>
    </row>
    <row r="143" spans="1:24">
      <c r="A143" s="4">
        <v>2017011204</v>
      </c>
      <c r="B143" s="4" t="s">
        <v>322</v>
      </c>
      <c r="C143" s="4"/>
      <c r="D143" s="4"/>
      <c r="E143" s="5"/>
      <c r="F143" s="5"/>
      <c r="G143" s="5">
        <v>0.5</v>
      </c>
      <c r="H143" s="5"/>
      <c r="I143" s="5">
        <v>1</v>
      </c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>
        <f t="shared" si="6"/>
        <v>1.5</v>
      </c>
      <c r="V143" s="5"/>
      <c r="W143" s="5">
        <f t="shared" si="7"/>
        <v>1.5</v>
      </c>
      <c r="X143">
        <f t="shared" si="8"/>
        <v>63.3333333333333</v>
      </c>
    </row>
    <row r="144" spans="1:24">
      <c r="A144" s="4">
        <v>2017011305</v>
      </c>
      <c r="B144" s="4" t="s">
        <v>323</v>
      </c>
      <c r="C144" s="4"/>
      <c r="D144" s="4"/>
      <c r="E144" s="5"/>
      <c r="F144" s="5"/>
      <c r="G144" s="5">
        <v>1.5</v>
      </c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>
        <f t="shared" si="6"/>
        <v>1.5</v>
      </c>
      <c r="V144" s="5"/>
      <c r="W144" s="5">
        <f t="shared" si="7"/>
        <v>1.5</v>
      </c>
      <c r="X144">
        <f t="shared" si="8"/>
        <v>63.3333333333333</v>
      </c>
    </row>
    <row r="145" spans="1:24">
      <c r="A145" s="4">
        <v>2017011313</v>
      </c>
      <c r="B145" s="4" t="s">
        <v>324</v>
      </c>
      <c r="C145" s="4"/>
      <c r="D145" s="4"/>
      <c r="E145" s="5"/>
      <c r="F145" s="5">
        <v>0.5</v>
      </c>
      <c r="G145" s="5">
        <v>1</v>
      </c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>
        <f t="shared" si="6"/>
        <v>1.5</v>
      </c>
      <c r="V145" s="5"/>
      <c r="W145" s="5">
        <f t="shared" si="7"/>
        <v>1.5</v>
      </c>
      <c r="X145">
        <f t="shared" si="8"/>
        <v>63.3333333333333</v>
      </c>
    </row>
    <row r="146" spans="1:24">
      <c r="A146" s="4">
        <v>2017011314</v>
      </c>
      <c r="B146" s="4" t="s">
        <v>325</v>
      </c>
      <c r="C146" s="4"/>
      <c r="D146" s="4"/>
      <c r="E146" s="5"/>
      <c r="F146" s="5"/>
      <c r="G146" s="5">
        <v>1.5</v>
      </c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>
        <f t="shared" si="6"/>
        <v>1.5</v>
      </c>
      <c r="V146" s="5"/>
      <c r="W146" s="5">
        <f t="shared" si="7"/>
        <v>1.5</v>
      </c>
      <c r="X146">
        <f t="shared" si="8"/>
        <v>63.3333333333333</v>
      </c>
    </row>
    <row r="147" spans="1:24">
      <c r="A147" s="4">
        <v>2017011326</v>
      </c>
      <c r="B147" s="4" t="s">
        <v>326</v>
      </c>
      <c r="C147" s="4"/>
      <c r="D147" s="4"/>
      <c r="E147" s="5"/>
      <c r="F147" s="5"/>
      <c r="G147" s="5">
        <v>1.5</v>
      </c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>
        <f t="shared" si="6"/>
        <v>1.5</v>
      </c>
      <c r="V147" s="5"/>
      <c r="W147" s="5">
        <f t="shared" si="7"/>
        <v>1.5</v>
      </c>
      <c r="X147">
        <f t="shared" si="8"/>
        <v>63.3333333333333</v>
      </c>
    </row>
    <row r="148" spans="1:24">
      <c r="A148" s="4">
        <v>2017012106</v>
      </c>
      <c r="B148" s="4" t="s">
        <v>327</v>
      </c>
      <c r="C148" s="4"/>
      <c r="D148" s="4"/>
      <c r="E148" s="5"/>
      <c r="F148" s="5"/>
      <c r="G148" s="5">
        <v>1.5</v>
      </c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>
        <f t="shared" si="6"/>
        <v>1.5</v>
      </c>
      <c r="V148" s="5"/>
      <c r="W148" s="5">
        <f t="shared" si="7"/>
        <v>1.5</v>
      </c>
      <c r="X148">
        <f t="shared" si="8"/>
        <v>63.3333333333333</v>
      </c>
    </row>
    <row r="149" spans="1:24">
      <c r="A149" s="4">
        <v>2017012218</v>
      </c>
      <c r="B149" s="4" t="s">
        <v>328</v>
      </c>
      <c r="C149" s="4"/>
      <c r="D149" s="4"/>
      <c r="E149" s="5"/>
      <c r="F149" s="5"/>
      <c r="G149" s="5">
        <v>1.5</v>
      </c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>
        <f t="shared" si="6"/>
        <v>1.5</v>
      </c>
      <c r="V149" s="5"/>
      <c r="W149" s="5">
        <f t="shared" si="7"/>
        <v>1.5</v>
      </c>
      <c r="X149">
        <f t="shared" si="8"/>
        <v>63.3333333333333</v>
      </c>
    </row>
    <row r="150" spans="1:24">
      <c r="A150" s="7">
        <v>2017011119</v>
      </c>
      <c r="B150" s="7" t="s">
        <v>329</v>
      </c>
      <c r="C150" s="7"/>
      <c r="D150" s="7"/>
      <c r="E150" s="5"/>
      <c r="F150" s="5"/>
      <c r="G150" s="5">
        <v>0.5</v>
      </c>
      <c r="H150" s="5"/>
      <c r="I150" s="5"/>
      <c r="J150" s="5"/>
      <c r="K150" s="5"/>
      <c r="L150" s="5"/>
      <c r="M150" s="5"/>
      <c r="N150" s="5"/>
      <c r="O150" s="5"/>
      <c r="P150" s="5">
        <v>1</v>
      </c>
      <c r="Q150" s="5"/>
      <c r="R150" s="5"/>
      <c r="S150" s="5"/>
      <c r="T150" s="5"/>
      <c r="U150" s="5">
        <f t="shared" si="6"/>
        <v>1.5</v>
      </c>
      <c r="V150" s="5"/>
      <c r="W150" s="5">
        <f t="shared" si="7"/>
        <v>1.5</v>
      </c>
      <c r="X150">
        <f t="shared" si="8"/>
        <v>63.3333333333333</v>
      </c>
    </row>
    <row r="151" spans="1:24">
      <c r="A151" s="7">
        <v>2017011208</v>
      </c>
      <c r="B151" s="7" t="s">
        <v>330</v>
      </c>
      <c r="C151" s="7"/>
      <c r="D151" s="7"/>
      <c r="E151" s="5"/>
      <c r="F151" s="5"/>
      <c r="G151" s="5">
        <v>1.5</v>
      </c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>
        <f t="shared" si="6"/>
        <v>1.5</v>
      </c>
      <c r="V151" s="5"/>
      <c r="W151" s="5">
        <f t="shared" si="7"/>
        <v>1.5</v>
      </c>
      <c r="X151">
        <f t="shared" si="8"/>
        <v>63.3333333333333</v>
      </c>
    </row>
    <row r="152" spans="1:24">
      <c r="A152" s="7">
        <v>2017011322</v>
      </c>
      <c r="B152" s="7" t="s">
        <v>331</v>
      </c>
      <c r="C152" s="7"/>
      <c r="D152" s="7"/>
      <c r="E152" s="5"/>
      <c r="F152" s="5"/>
      <c r="G152" s="5">
        <v>1.5</v>
      </c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>
        <f t="shared" si="6"/>
        <v>1.5</v>
      </c>
      <c r="V152" s="5"/>
      <c r="W152" s="5">
        <f t="shared" si="7"/>
        <v>1.5</v>
      </c>
      <c r="X152">
        <f t="shared" si="8"/>
        <v>63.3333333333333</v>
      </c>
    </row>
    <row r="153" spans="1:24">
      <c r="A153" s="4">
        <v>2017011109</v>
      </c>
      <c r="B153" s="4" t="s">
        <v>332</v>
      </c>
      <c r="C153" s="4"/>
      <c r="D153" s="4"/>
      <c r="E153" s="5"/>
      <c r="F153" s="5"/>
      <c r="G153" s="5">
        <v>1</v>
      </c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>
        <f t="shared" si="6"/>
        <v>1</v>
      </c>
      <c r="V153" s="5"/>
      <c r="W153" s="5">
        <f t="shared" si="7"/>
        <v>1</v>
      </c>
      <c r="X153">
        <f t="shared" si="8"/>
        <v>62.2222222222222</v>
      </c>
    </row>
    <row r="154" spans="1:24">
      <c r="A154" s="4">
        <v>2017011113</v>
      </c>
      <c r="B154" s="4" t="s">
        <v>333</v>
      </c>
      <c r="C154" s="4"/>
      <c r="D154" s="4"/>
      <c r="E154" s="5"/>
      <c r="F154" s="5"/>
      <c r="G154" s="5"/>
      <c r="H154" s="5"/>
      <c r="I154" s="5">
        <v>1</v>
      </c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>
        <f t="shared" si="6"/>
        <v>1</v>
      </c>
      <c r="V154" s="5"/>
      <c r="W154" s="5">
        <f t="shared" si="7"/>
        <v>1</v>
      </c>
      <c r="X154">
        <f t="shared" si="8"/>
        <v>62.2222222222222</v>
      </c>
    </row>
    <row r="155" spans="1:24">
      <c r="A155" s="4">
        <v>2017011123</v>
      </c>
      <c r="B155" s="4" t="s">
        <v>334</v>
      </c>
      <c r="C155" s="4"/>
      <c r="D155" s="4"/>
      <c r="E155" s="5"/>
      <c r="F155" s="5"/>
      <c r="G155" s="5">
        <v>1</v>
      </c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>
        <f t="shared" si="6"/>
        <v>1</v>
      </c>
      <c r="V155" s="5"/>
      <c r="W155" s="5">
        <f t="shared" si="7"/>
        <v>1</v>
      </c>
      <c r="X155">
        <f t="shared" si="8"/>
        <v>62.2222222222222</v>
      </c>
    </row>
    <row r="156" spans="1:24">
      <c r="A156" s="4">
        <v>2017011130</v>
      </c>
      <c r="B156" s="4" t="s">
        <v>335</v>
      </c>
      <c r="C156" s="4"/>
      <c r="D156" s="4"/>
      <c r="E156" s="5"/>
      <c r="F156" s="5"/>
      <c r="G156" s="5">
        <v>1</v>
      </c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>
        <f t="shared" si="6"/>
        <v>1</v>
      </c>
      <c r="V156" s="5"/>
      <c r="W156" s="5">
        <f t="shared" si="7"/>
        <v>1</v>
      </c>
      <c r="X156">
        <f t="shared" si="8"/>
        <v>62.2222222222222</v>
      </c>
    </row>
    <row r="157" spans="1:24">
      <c r="A157" s="4">
        <v>2017011206</v>
      </c>
      <c r="B157" s="4" t="s">
        <v>336</v>
      </c>
      <c r="C157" s="4"/>
      <c r="D157" s="4"/>
      <c r="E157" s="5"/>
      <c r="F157" s="5"/>
      <c r="G157" s="5">
        <v>1</v>
      </c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>
        <f t="shared" si="6"/>
        <v>1</v>
      </c>
      <c r="V157" s="5"/>
      <c r="W157" s="5">
        <f t="shared" si="7"/>
        <v>1</v>
      </c>
      <c r="X157">
        <f t="shared" si="8"/>
        <v>62.2222222222222</v>
      </c>
    </row>
    <row r="158" spans="1:24">
      <c r="A158" s="4">
        <v>2017011210</v>
      </c>
      <c r="B158" s="4" t="s">
        <v>337</v>
      </c>
      <c r="C158" s="4"/>
      <c r="D158" s="4"/>
      <c r="E158" s="5"/>
      <c r="F158" s="5"/>
      <c r="G158" s="5">
        <v>1</v>
      </c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>
        <f t="shared" si="6"/>
        <v>1</v>
      </c>
      <c r="V158" s="5"/>
      <c r="W158" s="5">
        <f t="shared" si="7"/>
        <v>1</v>
      </c>
      <c r="X158">
        <f t="shared" si="8"/>
        <v>62.2222222222222</v>
      </c>
    </row>
    <row r="159" spans="1:24">
      <c r="A159" s="4">
        <v>2017011213</v>
      </c>
      <c r="B159" s="4" t="s">
        <v>338</v>
      </c>
      <c r="C159" s="4"/>
      <c r="D159" s="4"/>
      <c r="E159" s="5"/>
      <c r="F159" s="5"/>
      <c r="G159" s="5">
        <v>1</v>
      </c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>
        <f t="shared" si="6"/>
        <v>1</v>
      </c>
      <c r="V159" s="5"/>
      <c r="W159" s="5">
        <f t="shared" si="7"/>
        <v>1</v>
      </c>
      <c r="X159">
        <f t="shared" si="8"/>
        <v>62.2222222222222</v>
      </c>
    </row>
    <row r="160" spans="1:24">
      <c r="A160" s="4">
        <v>2017011222</v>
      </c>
      <c r="B160" s="4" t="s">
        <v>339</v>
      </c>
      <c r="C160" s="4"/>
      <c r="D160" s="4"/>
      <c r="E160" s="5"/>
      <c r="F160" s="5"/>
      <c r="G160" s="5">
        <v>1</v>
      </c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>
        <f t="shared" si="6"/>
        <v>1</v>
      </c>
      <c r="V160" s="5"/>
      <c r="W160" s="5">
        <f t="shared" si="7"/>
        <v>1</v>
      </c>
      <c r="X160">
        <f t="shared" si="8"/>
        <v>62.2222222222222</v>
      </c>
    </row>
    <row r="161" spans="1:24">
      <c r="A161" s="4">
        <v>2017011229</v>
      </c>
      <c r="B161" s="4" t="s">
        <v>340</v>
      </c>
      <c r="C161" s="4"/>
      <c r="D161" s="4"/>
      <c r="E161" s="5"/>
      <c r="F161" s="5"/>
      <c r="G161" s="5">
        <v>1</v>
      </c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>
        <f t="shared" si="6"/>
        <v>1</v>
      </c>
      <c r="V161" s="5"/>
      <c r="W161" s="5">
        <f t="shared" si="7"/>
        <v>1</v>
      </c>
      <c r="X161">
        <f t="shared" si="8"/>
        <v>62.2222222222222</v>
      </c>
    </row>
    <row r="162" spans="1:24">
      <c r="A162" s="4">
        <v>2017011301</v>
      </c>
      <c r="B162" s="4" t="s">
        <v>341</v>
      </c>
      <c r="C162" s="4"/>
      <c r="D162" s="4"/>
      <c r="E162" s="5"/>
      <c r="F162" s="5"/>
      <c r="G162" s="5">
        <v>1</v>
      </c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>
        <f t="shared" si="6"/>
        <v>1</v>
      </c>
      <c r="V162" s="5"/>
      <c r="W162" s="5">
        <f t="shared" si="7"/>
        <v>1</v>
      </c>
      <c r="X162">
        <f t="shared" si="8"/>
        <v>62.2222222222222</v>
      </c>
    </row>
    <row r="163" spans="1:24">
      <c r="A163" s="4">
        <v>2017011309</v>
      </c>
      <c r="B163" s="4" t="s">
        <v>342</v>
      </c>
      <c r="C163" s="4"/>
      <c r="D163" s="4"/>
      <c r="E163" s="5"/>
      <c r="F163" s="5"/>
      <c r="G163" s="5">
        <v>1</v>
      </c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>
        <f t="shared" si="6"/>
        <v>1</v>
      </c>
      <c r="V163" s="5"/>
      <c r="W163" s="5">
        <f t="shared" si="7"/>
        <v>1</v>
      </c>
      <c r="X163">
        <f t="shared" si="8"/>
        <v>62.2222222222222</v>
      </c>
    </row>
    <row r="164" spans="1:24">
      <c r="A164" s="4">
        <v>2017011310</v>
      </c>
      <c r="B164" s="4" t="s">
        <v>343</v>
      </c>
      <c r="C164" s="4"/>
      <c r="D164" s="4"/>
      <c r="E164" s="5"/>
      <c r="F164" s="5"/>
      <c r="G164" s="5">
        <v>1</v>
      </c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>
        <f t="shared" si="6"/>
        <v>1</v>
      </c>
      <c r="V164" s="5"/>
      <c r="W164" s="5">
        <f t="shared" si="7"/>
        <v>1</v>
      </c>
      <c r="X164">
        <f t="shared" si="8"/>
        <v>62.2222222222222</v>
      </c>
    </row>
    <row r="165" spans="1:24">
      <c r="A165" s="4">
        <v>2017011319</v>
      </c>
      <c r="B165" s="4" t="s">
        <v>344</v>
      </c>
      <c r="C165" s="4"/>
      <c r="D165" s="4"/>
      <c r="E165" s="5"/>
      <c r="F165" s="5"/>
      <c r="G165" s="5">
        <v>1</v>
      </c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>
        <f t="shared" si="6"/>
        <v>1</v>
      </c>
      <c r="V165" s="5"/>
      <c r="W165" s="5">
        <f t="shared" si="7"/>
        <v>1</v>
      </c>
      <c r="X165">
        <f t="shared" si="8"/>
        <v>62.2222222222222</v>
      </c>
    </row>
    <row r="166" spans="1:24">
      <c r="A166" s="4">
        <v>2017011320</v>
      </c>
      <c r="B166" s="4" t="s">
        <v>345</v>
      </c>
      <c r="C166" s="4"/>
      <c r="D166" s="4"/>
      <c r="E166" s="5"/>
      <c r="F166" s="5"/>
      <c r="G166" s="7">
        <v>1</v>
      </c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>
        <f t="shared" si="6"/>
        <v>1</v>
      </c>
      <c r="V166" s="5"/>
      <c r="W166" s="5">
        <f t="shared" si="7"/>
        <v>1</v>
      </c>
      <c r="X166">
        <f t="shared" si="8"/>
        <v>62.2222222222222</v>
      </c>
    </row>
    <row r="167" spans="1:24">
      <c r="A167" s="4">
        <v>2017011325</v>
      </c>
      <c r="B167" s="4" t="s">
        <v>346</v>
      </c>
      <c r="C167" s="4"/>
      <c r="D167" s="4"/>
      <c r="E167" s="5"/>
      <c r="F167" s="5"/>
      <c r="G167" s="5">
        <v>1</v>
      </c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>
        <f t="shared" si="6"/>
        <v>1</v>
      </c>
      <c r="V167" s="5"/>
      <c r="W167" s="5">
        <f t="shared" si="7"/>
        <v>1</v>
      </c>
      <c r="X167">
        <f t="shared" si="8"/>
        <v>62.2222222222222</v>
      </c>
    </row>
    <row r="168" spans="1:24">
      <c r="A168" s="4">
        <v>2017011327</v>
      </c>
      <c r="B168" s="4" t="s">
        <v>347</v>
      </c>
      <c r="C168" s="4"/>
      <c r="D168" s="4"/>
      <c r="E168" s="5"/>
      <c r="F168" s="5"/>
      <c r="G168" s="5">
        <v>1</v>
      </c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>
        <f t="shared" si="6"/>
        <v>1</v>
      </c>
      <c r="V168" s="5"/>
      <c r="W168" s="5">
        <f t="shared" si="7"/>
        <v>1</v>
      </c>
      <c r="X168">
        <f t="shared" si="8"/>
        <v>62.2222222222222</v>
      </c>
    </row>
    <row r="169" spans="1:24">
      <c r="A169" s="4">
        <v>2017011329</v>
      </c>
      <c r="B169" s="4" t="s">
        <v>348</v>
      </c>
      <c r="C169" s="4"/>
      <c r="D169" s="4"/>
      <c r="E169" s="5"/>
      <c r="F169" s="5"/>
      <c r="G169" s="5">
        <v>1</v>
      </c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>
        <f t="shared" si="6"/>
        <v>1</v>
      </c>
      <c r="V169" s="5"/>
      <c r="W169" s="5">
        <f t="shared" si="7"/>
        <v>1</v>
      </c>
      <c r="X169">
        <f t="shared" si="8"/>
        <v>62.2222222222222</v>
      </c>
    </row>
    <row r="170" spans="1:24">
      <c r="A170" s="4">
        <v>2017011330</v>
      </c>
      <c r="B170" s="4" t="s">
        <v>349</v>
      </c>
      <c r="C170" s="4"/>
      <c r="D170" s="4"/>
      <c r="E170" s="5"/>
      <c r="F170" s="5"/>
      <c r="G170" s="5">
        <v>1</v>
      </c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>
        <f t="shared" si="6"/>
        <v>1</v>
      </c>
      <c r="V170" s="5"/>
      <c r="W170" s="5">
        <f t="shared" si="7"/>
        <v>1</v>
      </c>
      <c r="X170">
        <f t="shared" si="8"/>
        <v>62.2222222222222</v>
      </c>
    </row>
    <row r="171" spans="1:24">
      <c r="A171" s="4">
        <v>2017011421</v>
      </c>
      <c r="B171" s="4" t="s">
        <v>350</v>
      </c>
      <c r="C171" s="4"/>
      <c r="D171" s="4"/>
      <c r="E171" s="5"/>
      <c r="F171" s="5"/>
      <c r="G171" s="5">
        <v>1</v>
      </c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>
        <f t="shared" si="6"/>
        <v>1</v>
      </c>
      <c r="V171" s="5"/>
      <c r="W171" s="5">
        <f t="shared" si="7"/>
        <v>1</v>
      </c>
      <c r="X171">
        <f t="shared" si="8"/>
        <v>62.2222222222222</v>
      </c>
    </row>
    <row r="172" spans="1:24">
      <c r="A172" s="4">
        <v>2017011601</v>
      </c>
      <c r="B172" s="4" t="s">
        <v>351</v>
      </c>
      <c r="C172" s="4"/>
      <c r="D172" s="4"/>
      <c r="E172" s="5"/>
      <c r="F172" s="5"/>
      <c r="G172" s="5">
        <v>1</v>
      </c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>
        <f t="shared" si="6"/>
        <v>1</v>
      </c>
      <c r="V172" s="5"/>
      <c r="W172" s="5">
        <f t="shared" si="7"/>
        <v>1</v>
      </c>
      <c r="X172">
        <f t="shared" si="8"/>
        <v>62.2222222222222</v>
      </c>
    </row>
    <row r="173" spans="1:24">
      <c r="A173" s="4">
        <v>2017011611</v>
      </c>
      <c r="B173" s="4" t="s">
        <v>352</v>
      </c>
      <c r="C173" s="4"/>
      <c r="D173" s="4"/>
      <c r="E173" s="5"/>
      <c r="F173" s="5"/>
      <c r="G173" s="5">
        <v>1</v>
      </c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>
        <f t="shared" si="6"/>
        <v>1</v>
      </c>
      <c r="V173" s="5"/>
      <c r="W173" s="5">
        <f t="shared" si="7"/>
        <v>1</v>
      </c>
      <c r="X173">
        <f t="shared" si="8"/>
        <v>62.2222222222222</v>
      </c>
    </row>
    <row r="174" spans="1:24">
      <c r="A174" s="4">
        <v>2017011623</v>
      </c>
      <c r="B174" s="4" t="s">
        <v>353</v>
      </c>
      <c r="C174" s="4"/>
      <c r="D174" s="4"/>
      <c r="E174" s="5"/>
      <c r="F174" s="5"/>
      <c r="G174" s="5">
        <v>1</v>
      </c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>
        <f t="shared" si="6"/>
        <v>1</v>
      </c>
      <c r="V174" s="5"/>
      <c r="W174" s="5">
        <f t="shared" si="7"/>
        <v>1</v>
      </c>
      <c r="X174">
        <f t="shared" si="8"/>
        <v>62.2222222222222</v>
      </c>
    </row>
    <row r="175" spans="1:24">
      <c r="A175" s="4">
        <v>2017011712</v>
      </c>
      <c r="B175" s="4" t="s">
        <v>354</v>
      </c>
      <c r="C175" s="4"/>
      <c r="D175" s="4"/>
      <c r="E175" s="5"/>
      <c r="F175" s="5"/>
      <c r="G175" s="5">
        <v>1</v>
      </c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>
        <f t="shared" si="6"/>
        <v>1</v>
      </c>
      <c r="V175" s="5"/>
      <c r="W175" s="5">
        <f t="shared" si="7"/>
        <v>1</v>
      </c>
      <c r="X175">
        <f t="shared" si="8"/>
        <v>62.2222222222222</v>
      </c>
    </row>
    <row r="176" spans="1:24">
      <c r="A176" s="4">
        <v>2017011716</v>
      </c>
      <c r="B176" s="4" t="s">
        <v>355</v>
      </c>
      <c r="C176" s="4"/>
      <c r="D176" s="4"/>
      <c r="E176" s="5"/>
      <c r="F176" s="5"/>
      <c r="G176" s="5">
        <v>1</v>
      </c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>
        <f t="shared" si="6"/>
        <v>1</v>
      </c>
      <c r="V176" s="5"/>
      <c r="W176" s="5">
        <f t="shared" si="7"/>
        <v>1</v>
      </c>
      <c r="X176">
        <f t="shared" si="8"/>
        <v>62.2222222222222</v>
      </c>
    </row>
    <row r="177" spans="1:24">
      <c r="A177" s="4">
        <v>2017011719</v>
      </c>
      <c r="B177" s="4" t="s">
        <v>356</v>
      </c>
      <c r="C177" s="4"/>
      <c r="D177" s="4"/>
      <c r="E177" s="5"/>
      <c r="F177" s="5"/>
      <c r="G177" s="5">
        <v>1</v>
      </c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>
        <f t="shared" si="6"/>
        <v>1</v>
      </c>
      <c r="V177" s="5"/>
      <c r="W177" s="5">
        <f t="shared" si="7"/>
        <v>1</v>
      </c>
      <c r="X177">
        <f t="shared" si="8"/>
        <v>62.2222222222222</v>
      </c>
    </row>
    <row r="178" spans="1:24">
      <c r="A178" s="4">
        <v>2017011723</v>
      </c>
      <c r="B178" s="4" t="s">
        <v>357</v>
      </c>
      <c r="C178" s="4"/>
      <c r="D178" s="4"/>
      <c r="E178" s="5"/>
      <c r="F178" s="5"/>
      <c r="G178" s="5">
        <v>1</v>
      </c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>
        <f t="shared" si="6"/>
        <v>1</v>
      </c>
      <c r="V178" s="5"/>
      <c r="W178" s="5">
        <f t="shared" si="7"/>
        <v>1</v>
      </c>
      <c r="X178">
        <f t="shared" si="8"/>
        <v>62.2222222222222</v>
      </c>
    </row>
    <row r="179" spans="1:24">
      <c r="A179" s="4">
        <v>2017011727</v>
      </c>
      <c r="B179" s="4" t="s">
        <v>358</v>
      </c>
      <c r="C179" s="4"/>
      <c r="D179" s="4"/>
      <c r="E179" s="5"/>
      <c r="F179" s="5"/>
      <c r="G179" s="5">
        <v>1</v>
      </c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>
        <f t="shared" si="6"/>
        <v>1</v>
      </c>
      <c r="V179" s="5"/>
      <c r="W179" s="5">
        <f t="shared" si="7"/>
        <v>1</v>
      </c>
      <c r="X179">
        <f t="shared" si="8"/>
        <v>62.2222222222222</v>
      </c>
    </row>
    <row r="180" spans="1:24">
      <c r="A180" s="4">
        <v>2017011807</v>
      </c>
      <c r="B180" s="4" t="s">
        <v>359</v>
      </c>
      <c r="C180" s="4"/>
      <c r="D180" s="4"/>
      <c r="E180" s="5"/>
      <c r="F180" s="5"/>
      <c r="G180" s="5"/>
      <c r="H180" s="5"/>
      <c r="I180" s="5"/>
      <c r="J180" s="5"/>
      <c r="K180" s="5"/>
      <c r="L180" s="5"/>
      <c r="M180" s="5"/>
      <c r="N180" s="5">
        <v>1</v>
      </c>
      <c r="O180" s="5"/>
      <c r="P180" s="5"/>
      <c r="Q180" s="5"/>
      <c r="R180" s="5"/>
      <c r="S180" s="5"/>
      <c r="T180" s="5"/>
      <c r="U180" s="5">
        <f t="shared" si="6"/>
        <v>1</v>
      </c>
      <c r="V180" s="5"/>
      <c r="W180" s="5">
        <f t="shared" si="7"/>
        <v>1</v>
      </c>
      <c r="X180">
        <f t="shared" si="8"/>
        <v>62.2222222222222</v>
      </c>
    </row>
    <row r="181" spans="1:24">
      <c r="A181" s="4">
        <v>2017011823</v>
      </c>
      <c r="B181" s="4" t="s">
        <v>360</v>
      </c>
      <c r="C181" s="4"/>
      <c r="D181" s="4"/>
      <c r="E181" s="5"/>
      <c r="F181" s="5">
        <v>1</v>
      </c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>
        <f t="shared" si="6"/>
        <v>1</v>
      </c>
      <c r="V181" s="5"/>
      <c r="W181" s="5">
        <f t="shared" si="7"/>
        <v>1</v>
      </c>
      <c r="X181">
        <f t="shared" si="8"/>
        <v>62.2222222222222</v>
      </c>
    </row>
    <row r="182" spans="1:24">
      <c r="A182" s="4">
        <v>2017011903</v>
      </c>
      <c r="B182" s="4" t="s">
        <v>361</v>
      </c>
      <c r="C182" s="4"/>
      <c r="D182" s="4"/>
      <c r="E182" s="5"/>
      <c r="F182" s="5"/>
      <c r="G182" s="5">
        <v>1</v>
      </c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>
        <f t="shared" si="6"/>
        <v>1</v>
      </c>
      <c r="V182" s="5"/>
      <c r="W182" s="5">
        <f t="shared" si="7"/>
        <v>1</v>
      </c>
      <c r="X182">
        <f t="shared" si="8"/>
        <v>62.2222222222222</v>
      </c>
    </row>
    <row r="183" spans="1:24">
      <c r="A183" s="4">
        <v>2017011907</v>
      </c>
      <c r="B183" s="4" t="s">
        <v>362</v>
      </c>
      <c r="C183" s="4"/>
      <c r="D183" s="4"/>
      <c r="E183" s="5"/>
      <c r="F183" s="5"/>
      <c r="G183" s="5">
        <v>1</v>
      </c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>
        <f t="shared" si="6"/>
        <v>1</v>
      </c>
      <c r="V183" s="5"/>
      <c r="W183" s="5">
        <f t="shared" si="7"/>
        <v>1</v>
      </c>
      <c r="X183">
        <f t="shared" si="8"/>
        <v>62.2222222222222</v>
      </c>
    </row>
    <row r="184" spans="1:24">
      <c r="A184" s="4">
        <v>2017011909</v>
      </c>
      <c r="B184" s="4" t="s">
        <v>363</v>
      </c>
      <c r="C184" s="4"/>
      <c r="D184" s="4"/>
      <c r="E184" s="5"/>
      <c r="F184" s="5"/>
      <c r="G184" s="5">
        <v>1</v>
      </c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>
        <f t="shared" si="6"/>
        <v>1</v>
      </c>
      <c r="V184" s="5"/>
      <c r="W184" s="5">
        <f t="shared" si="7"/>
        <v>1</v>
      </c>
      <c r="X184">
        <f t="shared" si="8"/>
        <v>62.2222222222222</v>
      </c>
    </row>
    <row r="185" spans="1:24">
      <c r="A185" s="4">
        <v>2017011910</v>
      </c>
      <c r="B185" s="4" t="s">
        <v>364</v>
      </c>
      <c r="C185" s="4"/>
      <c r="D185" s="4"/>
      <c r="E185" s="5"/>
      <c r="F185" s="5"/>
      <c r="G185" s="5">
        <v>1</v>
      </c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>
        <f t="shared" si="6"/>
        <v>1</v>
      </c>
      <c r="V185" s="5"/>
      <c r="W185" s="5">
        <f t="shared" si="7"/>
        <v>1</v>
      </c>
      <c r="X185">
        <f t="shared" si="8"/>
        <v>62.2222222222222</v>
      </c>
    </row>
    <row r="186" spans="1:24">
      <c r="A186" s="4">
        <v>2017012102</v>
      </c>
      <c r="B186" s="4" t="s">
        <v>365</v>
      </c>
      <c r="C186" s="4"/>
      <c r="D186" s="4"/>
      <c r="E186" s="5"/>
      <c r="F186" s="5"/>
      <c r="G186" s="5">
        <v>1</v>
      </c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>
        <f t="shared" si="6"/>
        <v>1</v>
      </c>
      <c r="V186" s="5"/>
      <c r="W186" s="5">
        <f t="shared" si="7"/>
        <v>1</v>
      </c>
      <c r="X186">
        <f t="shared" si="8"/>
        <v>62.2222222222222</v>
      </c>
    </row>
    <row r="187" spans="1:24">
      <c r="A187" s="4">
        <v>2017012127</v>
      </c>
      <c r="B187" s="4" t="s">
        <v>366</v>
      </c>
      <c r="C187" s="4"/>
      <c r="D187" s="4"/>
      <c r="E187" s="5"/>
      <c r="F187" s="5"/>
      <c r="G187" s="5">
        <v>1</v>
      </c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>
        <f t="shared" si="6"/>
        <v>1</v>
      </c>
      <c r="V187" s="5"/>
      <c r="W187" s="5">
        <f t="shared" si="7"/>
        <v>1</v>
      </c>
      <c r="X187">
        <f t="shared" si="8"/>
        <v>62.2222222222222</v>
      </c>
    </row>
    <row r="188" spans="1:24">
      <c r="A188" s="4">
        <v>2017012130</v>
      </c>
      <c r="B188" s="4" t="s">
        <v>367</v>
      </c>
      <c r="C188" s="4"/>
      <c r="D188" s="4"/>
      <c r="E188" s="5"/>
      <c r="F188" s="5"/>
      <c r="G188" s="5">
        <v>1</v>
      </c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>
        <f t="shared" si="6"/>
        <v>1</v>
      </c>
      <c r="V188" s="5"/>
      <c r="W188" s="5">
        <f t="shared" si="7"/>
        <v>1</v>
      </c>
      <c r="X188">
        <f t="shared" si="8"/>
        <v>62.2222222222222</v>
      </c>
    </row>
    <row r="189" spans="1:24">
      <c r="A189" s="4">
        <v>2017012205</v>
      </c>
      <c r="B189" s="4" t="s">
        <v>368</v>
      </c>
      <c r="C189" s="4"/>
      <c r="D189" s="4"/>
      <c r="E189" s="5"/>
      <c r="F189" s="5"/>
      <c r="G189" s="5">
        <v>1</v>
      </c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>
        <f t="shared" si="6"/>
        <v>1</v>
      </c>
      <c r="V189" s="5"/>
      <c r="W189" s="5">
        <f t="shared" si="7"/>
        <v>1</v>
      </c>
      <c r="X189">
        <f t="shared" si="8"/>
        <v>62.2222222222222</v>
      </c>
    </row>
    <row r="190" spans="1:24">
      <c r="A190" s="4">
        <v>2017012206</v>
      </c>
      <c r="B190" s="4" t="s">
        <v>369</v>
      </c>
      <c r="C190" s="4"/>
      <c r="D190" s="4"/>
      <c r="E190" s="5"/>
      <c r="F190" s="5"/>
      <c r="G190" s="5">
        <v>1</v>
      </c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>
        <f t="shared" si="6"/>
        <v>1</v>
      </c>
      <c r="V190" s="5"/>
      <c r="W190" s="5">
        <f t="shared" si="7"/>
        <v>1</v>
      </c>
      <c r="X190">
        <f t="shared" si="8"/>
        <v>62.2222222222222</v>
      </c>
    </row>
    <row r="191" spans="1:24">
      <c r="A191" s="4">
        <v>2017012208</v>
      </c>
      <c r="B191" s="4" t="s">
        <v>370</v>
      </c>
      <c r="C191" s="4"/>
      <c r="D191" s="4"/>
      <c r="E191" s="5"/>
      <c r="F191" s="5"/>
      <c r="G191" s="5">
        <v>1</v>
      </c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>
        <f t="shared" si="6"/>
        <v>1</v>
      </c>
      <c r="V191" s="5"/>
      <c r="W191" s="5">
        <f t="shared" si="7"/>
        <v>1</v>
      </c>
      <c r="X191">
        <f t="shared" si="8"/>
        <v>62.2222222222222</v>
      </c>
    </row>
    <row r="192" spans="1:24">
      <c r="A192" s="4">
        <v>2017012209</v>
      </c>
      <c r="B192" s="4" t="s">
        <v>371</v>
      </c>
      <c r="C192" s="4"/>
      <c r="D192" s="4"/>
      <c r="E192" s="5"/>
      <c r="F192" s="5"/>
      <c r="G192" s="5">
        <v>1</v>
      </c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>
        <f t="shared" si="6"/>
        <v>1</v>
      </c>
      <c r="V192" s="5"/>
      <c r="W192" s="5">
        <f t="shared" si="7"/>
        <v>1</v>
      </c>
      <c r="X192">
        <f t="shared" si="8"/>
        <v>62.2222222222222</v>
      </c>
    </row>
    <row r="193" spans="1:24">
      <c r="A193" s="4">
        <v>2017012211</v>
      </c>
      <c r="B193" s="4" t="s">
        <v>372</v>
      </c>
      <c r="C193" s="4"/>
      <c r="D193" s="4"/>
      <c r="E193" s="5"/>
      <c r="F193" s="5"/>
      <c r="G193" s="5">
        <v>1</v>
      </c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>
        <f t="shared" si="6"/>
        <v>1</v>
      </c>
      <c r="V193" s="5"/>
      <c r="W193" s="5">
        <f t="shared" si="7"/>
        <v>1</v>
      </c>
      <c r="X193">
        <f t="shared" si="8"/>
        <v>62.2222222222222</v>
      </c>
    </row>
    <row r="194" spans="1:24">
      <c r="A194" s="4">
        <v>2017012213</v>
      </c>
      <c r="B194" s="4" t="s">
        <v>373</v>
      </c>
      <c r="C194" s="4"/>
      <c r="D194" s="4"/>
      <c r="E194" s="5"/>
      <c r="F194" s="5"/>
      <c r="G194" s="5">
        <v>1</v>
      </c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>
        <f t="shared" ref="U194:U257" si="9">SUM(C194:T194)</f>
        <v>1</v>
      </c>
      <c r="V194" s="5"/>
      <c r="W194" s="5">
        <f t="shared" ref="W194:W257" si="10">SUM(U194:V194)</f>
        <v>1</v>
      </c>
      <c r="X194">
        <f t="shared" si="8"/>
        <v>62.2222222222222</v>
      </c>
    </row>
    <row r="195" spans="1:24">
      <c r="A195" s="4">
        <v>2017012217</v>
      </c>
      <c r="B195" s="4" t="s">
        <v>374</v>
      </c>
      <c r="C195" s="4"/>
      <c r="D195" s="4"/>
      <c r="E195" s="5"/>
      <c r="F195" s="5"/>
      <c r="G195" s="5">
        <v>1</v>
      </c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>
        <f t="shared" si="9"/>
        <v>1</v>
      </c>
      <c r="V195" s="5"/>
      <c r="W195" s="5">
        <f t="shared" si="10"/>
        <v>1</v>
      </c>
      <c r="X195">
        <f t="shared" si="8"/>
        <v>62.2222222222222</v>
      </c>
    </row>
    <row r="196" spans="1:24">
      <c r="A196" s="4">
        <v>2017012219</v>
      </c>
      <c r="B196" s="4" t="s">
        <v>375</v>
      </c>
      <c r="C196" s="4"/>
      <c r="D196" s="4"/>
      <c r="E196" s="5"/>
      <c r="F196" s="5"/>
      <c r="G196" s="5">
        <v>1</v>
      </c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>
        <f t="shared" si="9"/>
        <v>1</v>
      </c>
      <c r="V196" s="5"/>
      <c r="W196" s="5">
        <f t="shared" si="10"/>
        <v>1</v>
      </c>
      <c r="X196">
        <f t="shared" ref="X196:X259" si="11">SUM(W196/18*40+60)</f>
        <v>62.2222222222222</v>
      </c>
    </row>
    <row r="197" spans="1:24">
      <c r="A197" s="4">
        <v>2017012227</v>
      </c>
      <c r="B197" s="4" t="s">
        <v>376</v>
      </c>
      <c r="C197" s="4"/>
      <c r="D197" s="4"/>
      <c r="E197" s="5"/>
      <c r="F197" s="5"/>
      <c r="G197" s="5">
        <v>1</v>
      </c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>
        <f t="shared" si="9"/>
        <v>1</v>
      </c>
      <c r="V197" s="5"/>
      <c r="W197" s="5">
        <f t="shared" si="10"/>
        <v>1</v>
      </c>
      <c r="X197">
        <f t="shared" si="11"/>
        <v>62.2222222222222</v>
      </c>
    </row>
    <row r="198" spans="1:24">
      <c r="A198" s="4">
        <v>2017012228</v>
      </c>
      <c r="B198" s="4" t="s">
        <v>377</v>
      </c>
      <c r="C198" s="4"/>
      <c r="D198" s="4"/>
      <c r="E198" s="5"/>
      <c r="F198" s="5"/>
      <c r="G198" s="5">
        <v>1</v>
      </c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>
        <f t="shared" si="9"/>
        <v>1</v>
      </c>
      <c r="V198" s="5"/>
      <c r="W198" s="5">
        <f t="shared" si="10"/>
        <v>1</v>
      </c>
      <c r="X198">
        <f t="shared" si="11"/>
        <v>62.2222222222222</v>
      </c>
    </row>
    <row r="199" spans="1:24">
      <c r="A199" s="4">
        <v>2017012230</v>
      </c>
      <c r="B199" s="4" t="s">
        <v>378</v>
      </c>
      <c r="C199" s="4"/>
      <c r="D199" s="4"/>
      <c r="E199" s="5"/>
      <c r="F199" s="5"/>
      <c r="G199" s="5">
        <v>1</v>
      </c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>
        <f t="shared" si="9"/>
        <v>1</v>
      </c>
      <c r="V199" s="5"/>
      <c r="W199" s="5">
        <f t="shared" si="10"/>
        <v>1</v>
      </c>
      <c r="X199">
        <f t="shared" si="11"/>
        <v>62.2222222222222</v>
      </c>
    </row>
    <row r="200" spans="1:24">
      <c r="A200" s="7">
        <v>2017011225</v>
      </c>
      <c r="B200" s="7" t="s">
        <v>379</v>
      </c>
      <c r="C200" s="7"/>
      <c r="D200" s="7"/>
      <c r="E200" s="5"/>
      <c r="F200" s="5"/>
      <c r="G200" s="5">
        <v>1</v>
      </c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>
        <f t="shared" si="9"/>
        <v>1</v>
      </c>
      <c r="V200" s="5"/>
      <c r="W200" s="5">
        <f t="shared" si="10"/>
        <v>1</v>
      </c>
      <c r="X200">
        <f t="shared" si="11"/>
        <v>62.2222222222222</v>
      </c>
    </row>
    <row r="201" spans="1:24">
      <c r="A201" s="7">
        <v>2017011328</v>
      </c>
      <c r="B201" s="7" t="s">
        <v>380</v>
      </c>
      <c r="C201" s="7"/>
      <c r="D201" s="7"/>
      <c r="E201" s="5"/>
      <c r="F201" s="5"/>
      <c r="G201" s="5">
        <v>1</v>
      </c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>
        <f t="shared" si="9"/>
        <v>1</v>
      </c>
      <c r="V201" s="5"/>
      <c r="W201" s="5">
        <f t="shared" si="10"/>
        <v>1</v>
      </c>
      <c r="X201">
        <f t="shared" si="11"/>
        <v>62.2222222222222</v>
      </c>
    </row>
    <row r="202" spans="1:24">
      <c r="A202" s="7">
        <v>2017011427</v>
      </c>
      <c r="B202" s="7" t="s">
        <v>381</v>
      </c>
      <c r="C202" s="7"/>
      <c r="D202" s="7"/>
      <c r="E202" s="5"/>
      <c r="F202" s="5"/>
      <c r="G202" s="5">
        <v>1</v>
      </c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>
        <f t="shared" si="9"/>
        <v>1</v>
      </c>
      <c r="V202" s="5"/>
      <c r="W202" s="5">
        <f t="shared" si="10"/>
        <v>1</v>
      </c>
      <c r="X202">
        <f t="shared" si="11"/>
        <v>62.2222222222222</v>
      </c>
    </row>
    <row r="203" spans="1:24">
      <c r="A203" s="7">
        <v>2017011517</v>
      </c>
      <c r="B203" s="7" t="s">
        <v>382</v>
      </c>
      <c r="C203" s="7"/>
      <c r="D203" s="7"/>
      <c r="E203" s="5"/>
      <c r="F203" s="5"/>
      <c r="G203" s="5">
        <v>1</v>
      </c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>
        <f t="shared" si="9"/>
        <v>1</v>
      </c>
      <c r="V203" s="5"/>
      <c r="W203" s="5">
        <f t="shared" si="10"/>
        <v>1</v>
      </c>
      <c r="X203">
        <f t="shared" si="11"/>
        <v>62.2222222222222</v>
      </c>
    </row>
    <row r="204" spans="1:24">
      <c r="A204" s="7">
        <v>2017011617</v>
      </c>
      <c r="B204" s="7" t="s">
        <v>383</v>
      </c>
      <c r="C204" s="7"/>
      <c r="D204" s="7"/>
      <c r="E204" s="5"/>
      <c r="F204" s="5"/>
      <c r="G204" s="5">
        <v>1</v>
      </c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>
        <f t="shared" si="9"/>
        <v>1</v>
      </c>
      <c r="V204" s="5"/>
      <c r="W204" s="5">
        <f t="shared" si="10"/>
        <v>1</v>
      </c>
      <c r="X204">
        <f t="shared" si="11"/>
        <v>62.2222222222222</v>
      </c>
    </row>
    <row r="205" spans="1:24">
      <c r="A205" s="7">
        <v>2017011628</v>
      </c>
      <c r="B205" s="7" t="s">
        <v>384</v>
      </c>
      <c r="C205" s="7"/>
      <c r="D205" s="7"/>
      <c r="E205" s="5"/>
      <c r="F205" s="5"/>
      <c r="G205" s="5">
        <v>1</v>
      </c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>
        <f t="shared" si="9"/>
        <v>1</v>
      </c>
      <c r="V205" s="5"/>
      <c r="W205" s="5">
        <f t="shared" si="10"/>
        <v>1</v>
      </c>
      <c r="X205">
        <f t="shared" si="11"/>
        <v>62.2222222222222</v>
      </c>
    </row>
    <row r="206" spans="1:24">
      <c r="A206" s="7">
        <v>2017011721</v>
      </c>
      <c r="B206" s="7" t="s">
        <v>385</v>
      </c>
      <c r="C206" s="7"/>
      <c r="D206" s="7"/>
      <c r="E206" s="5"/>
      <c r="F206" s="5"/>
      <c r="G206" s="5">
        <v>1</v>
      </c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>
        <f t="shared" si="9"/>
        <v>1</v>
      </c>
      <c r="V206" s="5"/>
      <c r="W206" s="5">
        <f t="shared" si="10"/>
        <v>1</v>
      </c>
      <c r="X206">
        <f t="shared" si="11"/>
        <v>62.2222222222222</v>
      </c>
    </row>
    <row r="207" spans="1:24">
      <c r="A207" s="4">
        <v>2017011115</v>
      </c>
      <c r="B207" s="4" t="s">
        <v>386</v>
      </c>
      <c r="C207" s="4"/>
      <c r="D207" s="4"/>
      <c r="E207" s="5"/>
      <c r="F207" s="5"/>
      <c r="G207" s="5">
        <v>0.5</v>
      </c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>
        <f t="shared" si="9"/>
        <v>0.5</v>
      </c>
      <c r="V207" s="5"/>
      <c r="W207" s="5">
        <f t="shared" si="10"/>
        <v>0.5</v>
      </c>
      <c r="X207">
        <f t="shared" si="11"/>
        <v>61.1111111111111</v>
      </c>
    </row>
    <row r="208" spans="1:24">
      <c r="A208" s="4">
        <v>2017011201</v>
      </c>
      <c r="B208" s="4" t="s">
        <v>387</v>
      </c>
      <c r="C208" s="4"/>
      <c r="D208" s="4"/>
      <c r="E208" s="5"/>
      <c r="F208" s="5"/>
      <c r="G208" s="5">
        <v>0.5</v>
      </c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>
        <f t="shared" si="9"/>
        <v>0.5</v>
      </c>
      <c r="V208" s="5"/>
      <c r="W208" s="5">
        <f t="shared" si="10"/>
        <v>0.5</v>
      </c>
      <c r="X208">
        <f t="shared" si="11"/>
        <v>61.1111111111111</v>
      </c>
    </row>
    <row r="209" spans="1:24">
      <c r="A209" s="4">
        <v>2017011202</v>
      </c>
      <c r="B209" s="4" t="s">
        <v>388</v>
      </c>
      <c r="C209" s="4"/>
      <c r="D209" s="4"/>
      <c r="E209" s="5"/>
      <c r="F209" s="5"/>
      <c r="G209" s="5">
        <v>0.5</v>
      </c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>
        <f t="shared" si="9"/>
        <v>0.5</v>
      </c>
      <c r="V209" s="5"/>
      <c r="W209" s="5">
        <f t="shared" si="10"/>
        <v>0.5</v>
      </c>
      <c r="X209">
        <f t="shared" si="11"/>
        <v>61.1111111111111</v>
      </c>
    </row>
    <row r="210" spans="1:24">
      <c r="A210" s="4">
        <v>2017011207</v>
      </c>
      <c r="B210" s="4" t="s">
        <v>389</v>
      </c>
      <c r="C210" s="4"/>
      <c r="D210" s="4"/>
      <c r="E210" s="5"/>
      <c r="F210" s="5"/>
      <c r="G210" s="5">
        <v>0.5</v>
      </c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>
        <f t="shared" si="9"/>
        <v>0.5</v>
      </c>
      <c r="V210" s="5"/>
      <c r="W210" s="5">
        <f t="shared" si="10"/>
        <v>0.5</v>
      </c>
      <c r="X210">
        <f t="shared" si="11"/>
        <v>61.1111111111111</v>
      </c>
    </row>
    <row r="211" spans="1:24">
      <c r="A211" s="4">
        <v>2017011214</v>
      </c>
      <c r="B211" s="4" t="s">
        <v>390</v>
      </c>
      <c r="C211" s="4"/>
      <c r="D211" s="4"/>
      <c r="E211" s="5"/>
      <c r="F211" s="5"/>
      <c r="G211" s="5">
        <v>0.5</v>
      </c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>
        <f t="shared" si="9"/>
        <v>0.5</v>
      </c>
      <c r="V211" s="5"/>
      <c r="W211" s="5">
        <f t="shared" si="10"/>
        <v>0.5</v>
      </c>
      <c r="X211">
        <f t="shared" si="11"/>
        <v>61.1111111111111</v>
      </c>
    </row>
    <row r="212" spans="1:24">
      <c r="A212" s="4">
        <v>2017011221</v>
      </c>
      <c r="B212" s="4" t="s">
        <v>391</v>
      </c>
      <c r="C212" s="4"/>
      <c r="D212" s="4"/>
      <c r="E212" s="5"/>
      <c r="F212" s="5"/>
      <c r="G212" s="5">
        <v>0.5</v>
      </c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>
        <f t="shared" si="9"/>
        <v>0.5</v>
      </c>
      <c r="V212" s="5"/>
      <c r="W212" s="5">
        <f t="shared" si="10"/>
        <v>0.5</v>
      </c>
      <c r="X212">
        <f t="shared" si="11"/>
        <v>61.1111111111111</v>
      </c>
    </row>
    <row r="213" spans="1:24">
      <c r="A213" s="4">
        <v>2017011302</v>
      </c>
      <c r="B213" s="4" t="s">
        <v>392</v>
      </c>
      <c r="C213" s="4"/>
      <c r="D213" s="4"/>
      <c r="E213" s="5"/>
      <c r="F213" s="5"/>
      <c r="G213" s="5">
        <v>0.5</v>
      </c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>
        <f t="shared" si="9"/>
        <v>0.5</v>
      </c>
      <c r="V213" s="5"/>
      <c r="W213" s="5">
        <f t="shared" si="10"/>
        <v>0.5</v>
      </c>
      <c r="X213">
        <f t="shared" si="11"/>
        <v>61.1111111111111</v>
      </c>
    </row>
    <row r="214" spans="1:24">
      <c r="A214" s="4">
        <v>2017011407</v>
      </c>
      <c r="B214" s="4" t="s">
        <v>393</v>
      </c>
      <c r="C214" s="4"/>
      <c r="D214" s="4"/>
      <c r="E214" s="5"/>
      <c r="F214" s="5"/>
      <c r="G214" s="5">
        <v>0.5</v>
      </c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>
        <f t="shared" si="9"/>
        <v>0.5</v>
      </c>
      <c r="V214" s="5"/>
      <c r="W214" s="5">
        <f t="shared" si="10"/>
        <v>0.5</v>
      </c>
      <c r="X214">
        <f t="shared" si="11"/>
        <v>61.1111111111111</v>
      </c>
    </row>
    <row r="215" spans="1:24">
      <c r="A215" s="4">
        <v>2017011408</v>
      </c>
      <c r="B215" s="4" t="s">
        <v>394</v>
      </c>
      <c r="C215" s="4"/>
      <c r="D215" s="4"/>
      <c r="E215" s="5"/>
      <c r="F215" s="5"/>
      <c r="G215" s="5">
        <v>0.5</v>
      </c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>
        <f t="shared" si="9"/>
        <v>0.5</v>
      </c>
      <c r="V215" s="5"/>
      <c r="W215" s="5">
        <f t="shared" si="10"/>
        <v>0.5</v>
      </c>
      <c r="X215">
        <f t="shared" si="11"/>
        <v>61.1111111111111</v>
      </c>
    </row>
    <row r="216" spans="1:24">
      <c r="A216" s="4">
        <v>2017011416</v>
      </c>
      <c r="B216" s="4" t="s">
        <v>395</v>
      </c>
      <c r="C216" s="4"/>
      <c r="D216" s="4"/>
      <c r="E216" s="5"/>
      <c r="F216" s="5"/>
      <c r="G216" s="5">
        <v>0.5</v>
      </c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>
        <f t="shared" si="9"/>
        <v>0.5</v>
      </c>
      <c r="V216" s="5"/>
      <c r="W216" s="5">
        <f t="shared" si="10"/>
        <v>0.5</v>
      </c>
      <c r="X216">
        <f t="shared" si="11"/>
        <v>61.1111111111111</v>
      </c>
    </row>
    <row r="217" spans="1:24">
      <c r="A217" s="4">
        <v>2017011423</v>
      </c>
      <c r="B217" s="4" t="s">
        <v>396</v>
      </c>
      <c r="C217" s="4"/>
      <c r="D217" s="4"/>
      <c r="E217" s="5"/>
      <c r="F217" s="5"/>
      <c r="G217" s="5">
        <v>0.5</v>
      </c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>
        <f t="shared" si="9"/>
        <v>0.5</v>
      </c>
      <c r="V217" s="5"/>
      <c r="W217" s="5">
        <f t="shared" si="10"/>
        <v>0.5</v>
      </c>
      <c r="X217">
        <f t="shared" si="11"/>
        <v>61.1111111111111</v>
      </c>
    </row>
    <row r="218" spans="1:24">
      <c r="A218" s="4">
        <v>2017011605</v>
      </c>
      <c r="B218" s="4" t="s">
        <v>397</v>
      </c>
      <c r="C218" s="4"/>
      <c r="D218" s="4"/>
      <c r="E218" s="5"/>
      <c r="F218" s="5"/>
      <c r="G218" s="5">
        <v>0.5</v>
      </c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>
        <f t="shared" si="9"/>
        <v>0.5</v>
      </c>
      <c r="V218" s="5"/>
      <c r="W218" s="5">
        <f t="shared" si="10"/>
        <v>0.5</v>
      </c>
      <c r="X218">
        <f t="shared" si="11"/>
        <v>61.1111111111111</v>
      </c>
    </row>
    <row r="219" spans="1:24">
      <c r="A219" s="4">
        <v>2017011612</v>
      </c>
      <c r="B219" s="4" t="s">
        <v>398</v>
      </c>
      <c r="C219" s="4"/>
      <c r="D219" s="4"/>
      <c r="E219" s="5"/>
      <c r="F219" s="5"/>
      <c r="G219" s="5">
        <v>0.5</v>
      </c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>
        <f t="shared" si="9"/>
        <v>0.5</v>
      </c>
      <c r="V219" s="5"/>
      <c r="W219" s="5">
        <f t="shared" si="10"/>
        <v>0.5</v>
      </c>
      <c r="X219">
        <f t="shared" si="11"/>
        <v>61.1111111111111</v>
      </c>
    </row>
    <row r="220" spans="1:24">
      <c r="A220" s="4">
        <v>2017011613</v>
      </c>
      <c r="B220" s="4" t="s">
        <v>399</v>
      </c>
      <c r="C220" s="4"/>
      <c r="D220" s="4"/>
      <c r="E220" s="5"/>
      <c r="F220" s="5"/>
      <c r="G220" s="5">
        <v>0.5</v>
      </c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>
        <f t="shared" si="9"/>
        <v>0.5</v>
      </c>
      <c r="V220" s="5"/>
      <c r="W220" s="5">
        <f t="shared" si="10"/>
        <v>0.5</v>
      </c>
      <c r="X220">
        <f t="shared" si="11"/>
        <v>61.1111111111111</v>
      </c>
    </row>
    <row r="221" spans="1:24">
      <c r="A221" s="4">
        <v>2017011616</v>
      </c>
      <c r="B221" s="4" t="s">
        <v>400</v>
      </c>
      <c r="C221" s="4"/>
      <c r="D221" s="4"/>
      <c r="E221" s="5"/>
      <c r="F221" s="5"/>
      <c r="G221" s="5">
        <v>0.5</v>
      </c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>
        <f t="shared" si="9"/>
        <v>0.5</v>
      </c>
      <c r="V221" s="5"/>
      <c r="W221" s="5">
        <f t="shared" si="10"/>
        <v>0.5</v>
      </c>
      <c r="X221">
        <f t="shared" si="11"/>
        <v>61.1111111111111</v>
      </c>
    </row>
    <row r="222" spans="1:24">
      <c r="A222" s="4">
        <v>2017011624</v>
      </c>
      <c r="B222" s="4" t="s">
        <v>401</v>
      </c>
      <c r="C222" s="4"/>
      <c r="D222" s="4"/>
      <c r="E222" s="5"/>
      <c r="F222" s="5"/>
      <c r="G222" s="5">
        <v>0.5</v>
      </c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>
        <f t="shared" si="9"/>
        <v>0.5</v>
      </c>
      <c r="V222" s="5"/>
      <c r="W222" s="5">
        <f t="shared" si="10"/>
        <v>0.5</v>
      </c>
      <c r="X222">
        <f t="shared" si="11"/>
        <v>61.1111111111111</v>
      </c>
    </row>
    <row r="223" spans="1:24">
      <c r="A223" s="4">
        <v>2017011629</v>
      </c>
      <c r="B223" s="4" t="s">
        <v>402</v>
      </c>
      <c r="C223" s="4"/>
      <c r="D223" s="4"/>
      <c r="E223" s="5"/>
      <c r="F223" s="5"/>
      <c r="G223" s="5">
        <v>0.5</v>
      </c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>
        <f t="shared" si="9"/>
        <v>0.5</v>
      </c>
      <c r="V223" s="5"/>
      <c r="W223" s="5">
        <f t="shared" si="10"/>
        <v>0.5</v>
      </c>
      <c r="X223">
        <f t="shared" si="11"/>
        <v>61.1111111111111</v>
      </c>
    </row>
    <row r="224" spans="1:24">
      <c r="A224" s="4">
        <v>2017011703</v>
      </c>
      <c r="B224" s="4" t="s">
        <v>403</v>
      </c>
      <c r="C224" s="4"/>
      <c r="D224" s="4"/>
      <c r="E224" s="5"/>
      <c r="F224" s="5"/>
      <c r="G224" s="5">
        <v>0.5</v>
      </c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>
        <f t="shared" si="9"/>
        <v>0.5</v>
      </c>
      <c r="V224" s="5"/>
      <c r="W224" s="5">
        <f t="shared" si="10"/>
        <v>0.5</v>
      </c>
      <c r="X224">
        <f t="shared" si="11"/>
        <v>61.1111111111111</v>
      </c>
    </row>
    <row r="225" spans="1:24">
      <c r="A225" s="4">
        <v>2017011704</v>
      </c>
      <c r="B225" s="4" t="s">
        <v>404</v>
      </c>
      <c r="C225" s="4"/>
      <c r="D225" s="4"/>
      <c r="E225" s="5"/>
      <c r="F225" s="5"/>
      <c r="G225" s="5">
        <v>0.5</v>
      </c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>
        <f t="shared" si="9"/>
        <v>0.5</v>
      </c>
      <c r="V225" s="5"/>
      <c r="W225" s="5">
        <f t="shared" si="10"/>
        <v>0.5</v>
      </c>
      <c r="X225">
        <f t="shared" si="11"/>
        <v>61.1111111111111</v>
      </c>
    </row>
    <row r="226" spans="1:24">
      <c r="A226" s="4">
        <v>2017011705</v>
      </c>
      <c r="B226" s="4" t="s">
        <v>405</v>
      </c>
      <c r="C226" s="4"/>
      <c r="D226" s="4"/>
      <c r="E226" s="5"/>
      <c r="F226" s="5"/>
      <c r="G226" s="5">
        <v>0.5</v>
      </c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>
        <f t="shared" si="9"/>
        <v>0.5</v>
      </c>
      <c r="V226" s="5"/>
      <c r="W226" s="5">
        <f t="shared" si="10"/>
        <v>0.5</v>
      </c>
      <c r="X226">
        <f t="shared" si="11"/>
        <v>61.1111111111111</v>
      </c>
    </row>
    <row r="227" spans="1:24">
      <c r="A227" s="4">
        <v>2017011706</v>
      </c>
      <c r="B227" s="4" t="s">
        <v>406</v>
      </c>
      <c r="C227" s="4"/>
      <c r="D227" s="4"/>
      <c r="E227" s="5"/>
      <c r="F227" s="5"/>
      <c r="G227" s="5">
        <v>0.5</v>
      </c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>
        <f t="shared" si="9"/>
        <v>0.5</v>
      </c>
      <c r="V227" s="5"/>
      <c r="W227" s="5">
        <f t="shared" si="10"/>
        <v>0.5</v>
      </c>
      <c r="X227">
        <f t="shared" si="11"/>
        <v>61.1111111111111</v>
      </c>
    </row>
    <row r="228" spans="1:24">
      <c r="A228" s="4">
        <v>2017011709</v>
      </c>
      <c r="B228" s="4" t="s">
        <v>407</v>
      </c>
      <c r="C228" s="4"/>
      <c r="D228" s="4"/>
      <c r="E228" s="5"/>
      <c r="F228" s="5"/>
      <c r="G228" s="5">
        <v>0.5</v>
      </c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>
        <f t="shared" si="9"/>
        <v>0.5</v>
      </c>
      <c r="V228" s="5"/>
      <c r="W228" s="5">
        <f t="shared" si="10"/>
        <v>0.5</v>
      </c>
      <c r="X228">
        <f t="shared" si="11"/>
        <v>61.1111111111111</v>
      </c>
    </row>
    <row r="229" spans="1:24">
      <c r="A229" s="4">
        <v>2017011711</v>
      </c>
      <c r="B229" s="4" t="s">
        <v>408</v>
      </c>
      <c r="C229" s="4"/>
      <c r="D229" s="4"/>
      <c r="E229" s="5"/>
      <c r="F229" s="5"/>
      <c r="G229" s="5">
        <v>0.5</v>
      </c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>
        <f t="shared" si="9"/>
        <v>0.5</v>
      </c>
      <c r="V229" s="5"/>
      <c r="W229" s="5">
        <f t="shared" si="10"/>
        <v>0.5</v>
      </c>
      <c r="X229">
        <f t="shared" si="11"/>
        <v>61.1111111111111</v>
      </c>
    </row>
    <row r="230" spans="1:24">
      <c r="A230" s="4">
        <v>2017011713</v>
      </c>
      <c r="B230" s="4" t="s">
        <v>317</v>
      </c>
      <c r="C230" s="4"/>
      <c r="D230" s="4"/>
      <c r="E230" s="5"/>
      <c r="F230" s="5"/>
      <c r="G230" s="5">
        <v>0.5</v>
      </c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>
        <f t="shared" si="9"/>
        <v>0.5</v>
      </c>
      <c r="V230" s="5"/>
      <c r="W230" s="5">
        <f t="shared" si="10"/>
        <v>0.5</v>
      </c>
      <c r="X230">
        <f t="shared" si="11"/>
        <v>61.1111111111111</v>
      </c>
    </row>
    <row r="231" spans="1:24">
      <c r="A231" s="4">
        <v>2017011901</v>
      </c>
      <c r="B231" s="4" t="s">
        <v>409</v>
      </c>
      <c r="C231" s="4"/>
      <c r="D231" s="4"/>
      <c r="E231" s="5"/>
      <c r="F231" s="5"/>
      <c r="G231" s="5">
        <v>0.5</v>
      </c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>
        <f t="shared" si="9"/>
        <v>0.5</v>
      </c>
      <c r="V231" s="5"/>
      <c r="W231" s="5">
        <f t="shared" si="10"/>
        <v>0.5</v>
      </c>
      <c r="X231">
        <f t="shared" si="11"/>
        <v>61.1111111111111</v>
      </c>
    </row>
    <row r="232" spans="1:24">
      <c r="A232" s="4">
        <v>2017011905</v>
      </c>
      <c r="B232" s="4" t="s">
        <v>410</v>
      </c>
      <c r="C232" s="4"/>
      <c r="D232" s="4"/>
      <c r="E232" s="5"/>
      <c r="F232" s="5"/>
      <c r="G232" s="5">
        <v>0.5</v>
      </c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>
        <f t="shared" si="9"/>
        <v>0.5</v>
      </c>
      <c r="V232" s="5"/>
      <c r="W232" s="5">
        <f t="shared" si="10"/>
        <v>0.5</v>
      </c>
      <c r="X232">
        <f t="shared" si="11"/>
        <v>61.1111111111111</v>
      </c>
    </row>
    <row r="233" spans="1:24">
      <c r="A233" s="4">
        <v>2017011906</v>
      </c>
      <c r="B233" s="4" t="s">
        <v>359</v>
      </c>
      <c r="C233" s="4"/>
      <c r="D233" s="4"/>
      <c r="E233" s="5"/>
      <c r="F233" s="5"/>
      <c r="G233" s="5">
        <v>0.5</v>
      </c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>
        <f t="shared" si="9"/>
        <v>0.5</v>
      </c>
      <c r="V233" s="5"/>
      <c r="W233" s="5">
        <f t="shared" si="10"/>
        <v>0.5</v>
      </c>
      <c r="X233">
        <f t="shared" si="11"/>
        <v>61.1111111111111</v>
      </c>
    </row>
    <row r="234" spans="1:24">
      <c r="A234" s="4">
        <v>2017011908</v>
      </c>
      <c r="B234" s="4" t="s">
        <v>411</v>
      </c>
      <c r="C234" s="4"/>
      <c r="D234" s="4"/>
      <c r="E234" s="5"/>
      <c r="F234" s="5"/>
      <c r="G234" s="5">
        <v>0.5</v>
      </c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>
        <f t="shared" si="9"/>
        <v>0.5</v>
      </c>
      <c r="V234" s="5"/>
      <c r="W234" s="5">
        <f t="shared" si="10"/>
        <v>0.5</v>
      </c>
      <c r="X234">
        <f t="shared" si="11"/>
        <v>61.1111111111111</v>
      </c>
    </row>
    <row r="235" spans="1:24">
      <c r="A235" s="4">
        <v>2017011914</v>
      </c>
      <c r="B235" s="4" t="s">
        <v>412</v>
      </c>
      <c r="C235" s="4"/>
      <c r="D235" s="4"/>
      <c r="E235" s="5"/>
      <c r="F235" s="5"/>
      <c r="G235" s="5">
        <v>0.5</v>
      </c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>
        <f t="shared" si="9"/>
        <v>0.5</v>
      </c>
      <c r="V235" s="5"/>
      <c r="W235" s="5">
        <f t="shared" si="10"/>
        <v>0.5</v>
      </c>
      <c r="X235">
        <f t="shared" si="11"/>
        <v>61.1111111111111</v>
      </c>
    </row>
    <row r="236" spans="1:24">
      <c r="A236" s="4">
        <v>2017011917</v>
      </c>
      <c r="B236" s="4" t="s">
        <v>413</v>
      </c>
      <c r="C236" s="4"/>
      <c r="D236" s="4"/>
      <c r="E236" s="5"/>
      <c r="F236" s="5"/>
      <c r="G236" s="5">
        <v>0.5</v>
      </c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>
        <f t="shared" si="9"/>
        <v>0.5</v>
      </c>
      <c r="V236" s="5"/>
      <c r="W236" s="5">
        <f t="shared" si="10"/>
        <v>0.5</v>
      </c>
      <c r="X236">
        <f t="shared" si="11"/>
        <v>61.1111111111111</v>
      </c>
    </row>
    <row r="237" spans="1:24">
      <c r="A237" s="4">
        <v>2017011922</v>
      </c>
      <c r="B237" s="4" t="s">
        <v>414</v>
      </c>
      <c r="C237" s="4"/>
      <c r="D237" s="4"/>
      <c r="E237" s="5"/>
      <c r="F237" s="5"/>
      <c r="G237" s="5">
        <v>0.5</v>
      </c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>
        <f t="shared" si="9"/>
        <v>0.5</v>
      </c>
      <c r="V237" s="5"/>
      <c r="W237" s="5">
        <f t="shared" si="10"/>
        <v>0.5</v>
      </c>
      <c r="X237">
        <f t="shared" si="11"/>
        <v>61.1111111111111</v>
      </c>
    </row>
    <row r="238" spans="1:24">
      <c r="A238" s="7">
        <v>2017011429</v>
      </c>
      <c r="B238" s="7" t="s">
        <v>415</v>
      </c>
      <c r="C238" s="7"/>
      <c r="D238" s="7"/>
      <c r="E238" s="5"/>
      <c r="F238" s="5"/>
      <c r="G238" s="5">
        <v>0.5</v>
      </c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>
        <f t="shared" si="9"/>
        <v>0.5</v>
      </c>
      <c r="V238" s="5"/>
      <c r="W238" s="5">
        <f t="shared" si="10"/>
        <v>0.5</v>
      </c>
      <c r="X238">
        <f t="shared" si="11"/>
        <v>61.1111111111111</v>
      </c>
    </row>
    <row r="239" spans="1:24">
      <c r="A239" s="7">
        <v>2017011607</v>
      </c>
      <c r="B239" s="7" t="s">
        <v>416</v>
      </c>
      <c r="C239" s="7"/>
      <c r="D239" s="7"/>
      <c r="E239" s="5"/>
      <c r="F239" s="5"/>
      <c r="G239" s="5">
        <v>0.5</v>
      </c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>
        <f t="shared" si="9"/>
        <v>0.5</v>
      </c>
      <c r="V239" s="5"/>
      <c r="W239" s="5">
        <f t="shared" si="10"/>
        <v>0.5</v>
      </c>
      <c r="X239">
        <f t="shared" si="11"/>
        <v>61.1111111111111</v>
      </c>
    </row>
    <row r="240" spans="1:24">
      <c r="A240" s="7">
        <v>2017011722</v>
      </c>
      <c r="B240" s="7" t="s">
        <v>417</v>
      </c>
      <c r="C240" s="7"/>
      <c r="D240" s="7"/>
      <c r="E240" s="5"/>
      <c r="F240" s="5"/>
      <c r="G240" s="5">
        <v>0.5</v>
      </c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>
        <f t="shared" si="9"/>
        <v>0.5</v>
      </c>
      <c r="V240" s="5"/>
      <c r="W240" s="5">
        <f t="shared" si="10"/>
        <v>0.5</v>
      </c>
      <c r="X240">
        <f t="shared" si="11"/>
        <v>61.1111111111111</v>
      </c>
    </row>
    <row r="241" spans="1:24">
      <c r="A241" s="7">
        <v>2017011805</v>
      </c>
      <c r="B241" s="7" t="s">
        <v>418</v>
      </c>
      <c r="C241" s="7"/>
      <c r="D241" s="7"/>
      <c r="E241" s="5"/>
      <c r="F241" s="5"/>
      <c r="G241" s="5">
        <v>0.5</v>
      </c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>
        <f t="shared" si="9"/>
        <v>0.5</v>
      </c>
      <c r="V241" s="5"/>
      <c r="W241" s="5">
        <f t="shared" si="10"/>
        <v>0.5</v>
      </c>
      <c r="X241">
        <f t="shared" si="11"/>
        <v>61.1111111111111</v>
      </c>
    </row>
    <row r="242" spans="1:24">
      <c r="A242" s="7">
        <v>2017011829</v>
      </c>
      <c r="B242" s="7" t="s">
        <v>419</v>
      </c>
      <c r="C242" s="7"/>
      <c r="D242" s="7"/>
      <c r="E242" s="5"/>
      <c r="F242" s="5"/>
      <c r="G242" s="5">
        <v>0.5</v>
      </c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>
        <f t="shared" si="9"/>
        <v>0.5</v>
      </c>
      <c r="V242" s="5"/>
      <c r="W242" s="5">
        <f t="shared" si="10"/>
        <v>0.5</v>
      </c>
      <c r="X242">
        <f t="shared" si="11"/>
        <v>61.1111111111111</v>
      </c>
    </row>
    <row r="243" spans="1:24">
      <c r="A243" s="7">
        <v>2017071713</v>
      </c>
      <c r="B243" s="7" t="s">
        <v>420</v>
      </c>
      <c r="C243" s="7"/>
      <c r="D243" s="7"/>
      <c r="E243" s="5"/>
      <c r="F243" s="5"/>
      <c r="G243" s="5">
        <v>0.5</v>
      </c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>
        <f t="shared" si="9"/>
        <v>0.5</v>
      </c>
      <c r="V243" s="5"/>
      <c r="W243" s="5">
        <f t="shared" si="10"/>
        <v>0.5</v>
      </c>
      <c r="X243">
        <f t="shared" si="11"/>
        <v>61.1111111111111</v>
      </c>
    </row>
    <row r="244" spans="1:24">
      <c r="A244" s="4">
        <v>2017011102</v>
      </c>
      <c r="B244" s="4" t="s">
        <v>421</v>
      </c>
      <c r="C244" s="4"/>
      <c r="D244" s="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>
        <f t="shared" si="9"/>
        <v>0</v>
      </c>
      <c r="V244" s="5"/>
      <c r="W244" s="5">
        <f t="shared" si="10"/>
        <v>0</v>
      </c>
      <c r="X244">
        <f t="shared" si="11"/>
        <v>60</v>
      </c>
    </row>
    <row r="245" spans="1:24">
      <c r="A245" s="4">
        <v>2017011103</v>
      </c>
      <c r="B245" s="4" t="s">
        <v>422</v>
      </c>
      <c r="C245" s="4"/>
      <c r="D245" s="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>
        <f t="shared" si="9"/>
        <v>0</v>
      </c>
      <c r="V245" s="5"/>
      <c r="W245" s="5">
        <f t="shared" si="10"/>
        <v>0</v>
      </c>
      <c r="X245">
        <f t="shared" si="11"/>
        <v>60</v>
      </c>
    </row>
    <row r="246" spans="1:24">
      <c r="A246" s="4">
        <v>2017011104</v>
      </c>
      <c r="B246" s="4" t="s">
        <v>423</v>
      </c>
      <c r="C246" s="4"/>
      <c r="D246" s="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>
        <f t="shared" si="9"/>
        <v>0</v>
      </c>
      <c r="V246" s="5"/>
      <c r="W246" s="5">
        <f t="shared" si="10"/>
        <v>0</v>
      </c>
      <c r="X246">
        <f t="shared" si="11"/>
        <v>60</v>
      </c>
    </row>
    <row r="247" spans="1:24">
      <c r="A247" s="4">
        <v>2017011106</v>
      </c>
      <c r="B247" s="4" t="s">
        <v>45</v>
      </c>
      <c r="C247" s="4"/>
      <c r="D247" s="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>
        <f t="shared" si="9"/>
        <v>0</v>
      </c>
      <c r="V247" s="5"/>
      <c r="W247" s="5">
        <f t="shared" si="10"/>
        <v>0</v>
      </c>
      <c r="X247">
        <f t="shared" si="11"/>
        <v>60</v>
      </c>
    </row>
    <row r="248" spans="1:24">
      <c r="A248" s="4">
        <v>2017011107</v>
      </c>
      <c r="B248" s="4" t="s">
        <v>424</v>
      </c>
      <c r="C248" s="4"/>
      <c r="D248" s="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>
        <f t="shared" si="9"/>
        <v>0</v>
      </c>
      <c r="V248" s="5"/>
      <c r="W248" s="5">
        <f t="shared" si="10"/>
        <v>0</v>
      </c>
      <c r="X248">
        <f t="shared" si="11"/>
        <v>60</v>
      </c>
    </row>
    <row r="249" spans="1:24">
      <c r="A249" s="4">
        <v>2017011110</v>
      </c>
      <c r="B249" s="4" t="s">
        <v>425</v>
      </c>
      <c r="C249" s="4"/>
      <c r="D249" s="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>
        <f t="shared" si="9"/>
        <v>0</v>
      </c>
      <c r="V249" s="5"/>
      <c r="W249" s="5">
        <f t="shared" si="10"/>
        <v>0</v>
      </c>
      <c r="X249">
        <f t="shared" si="11"/>
        <v>60</v>
      </c>
    </row>
    <row r="250" spans="1:24">
      <c r="A250" s="4">
        <v>2017011111</v>
      </c>
      <c r="B250" s="4" t="s">
        <v>426</v>
      </c>
      <c r="C250" s="4"/>
      <c r="D250" s="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>
        <f t="shared" si="9"/>
        <v>0</v>
      </c>
      <c r="V250" s="5"/>
      <c r="W250" s="5">
        <f t="shared" si="10"/>
        <v>0</v>
      </c>
      <c r="X250">
        <f t="shared" si="11"/>
        <v>60</v>
      </c>
    </row>
    <row r="251" spans="1:24">
      <c r="A251" s="4">
        <v>2017011112</v>
      </c>
      <c r="B251" s="4" t="s">
        <v>427</v>
      </c>
      <c r="C251" s="4"/>
      <c r="D251" s="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>
        <f t="shared" si="9"/>
        <v>0</v>
      </c>
      <c r="V251" s="5"/>
      <c r="W251" s="5">
        <f t="shared" si="10"/>
        <v>0</v>
      </c>
      <c r="X251">
        <f t="shared" si="11"/>
        <v>60</v>
      </c>
    </row>
    <row r="252" spans="1:24">
      <c r="A252" s="4">
        <v>2017011121</v>
      </c>
      <c r="B252" s="4" t="s">
        <v>428</v>
      </c>
      <c r="C252" s="4"/>
      <c r="D252" s="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>
        <f t="shared" si="9"/>
        <v>0</v>
      </c>
      <c r="V252" s="5"/>
      <c r="W252" s="5">
        <f t="shared" si="10"/>
        <v>0</v>
      </c>
      <c r="X252">
        <f t="shared" si="11"/>
        <v>60</v>
      </c>
    </row>
    <row r="253" spans="1:24">
      <c r="A253" s="4">
        <v>2017011122</v>
      </c>
      <c r="B253" s="4" t="s">
        <v>429</v>
      </c>
      <c r="C253" s="4"/>
      <c r="D253" s="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>
        <f t="shared" si="9"/>
        <v>0</v>
      </c>
      <c r="V253" s="5"/>
      <c r="W253" s="5">
        <f t="shared" si="10"/>
        <v>0</v>
      </c>
      <c r="X253">
        <f t="shared" si="11"/>
        <v>60</v>
      </c>
    </row>
    <row r="254" spans="1:24">
      <c r="A254" s="4">
        <v>2017011124</v>
      </c>
      <c r="B254" s="4" t="s">
        <v>430</v>
      </c>
      <c r="C254" s="4"/>
      <c r="D254" s="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>
        <f t="shared" si="9"/>
        <v>0</v>
      </c>
      <c r="V254" s="5"/>
      <c r="W254" s="5">
        <f t="shared" si="10"/>
        <v>0</v>
      </c>
      <c r="X254">
        <f t="shared" si="11"/>
        <v>60</v>
      </c>
    </row>
    <row r="255" spans="1:24">
      <c r="A255" s="4">
        <v>2017011127</v>
      </c>
      <c r="B255" s="4" t="s">
        <v>431</v>
      </c>
      <c r="C255" s="4"/>
      <c r="D255" s="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>
        <f t="shared" si="9"/>
        <v>0</v>
      </c>
      <c r="V255" s="5"/>
      <c r="W255" s="5">
        <f t="shared" si="10"/>
        <v>0</v>
      </c>
      <c r="X255">
        <f t="shared" si="11"/>
        <v>60</v>
      </c>
    </row>
    <row r="256" spans="1:24">
      <c r="A256" s="4">
        <v>2017011217</v>
      </c>
      <c r="B256" s="4" t="s">
        <v>432</v>
      </c>
      <c r="C256" s="4"/>
      <c r="D256" s="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>
        <f t="shared" si="9"/>
        <v>0</v>
      </c>
      <c r="V256" s="5"/>
      <c r="W256" s="5">
        <f t="shared" si="10"/>
        <v>0</v>
      </c>
      <c r="X256">
        <f t="shared" si="11"/>
        <v>60</v>
      </c>
    </row>
    <row r="257" spans="1:24">
      <c r="A257" s="4">
        <v>2017011220</v>
      </c>
      <c r="B257" s="4" t="s">
        <v>433</v>
      </c>
      <c r="C257" s="4"/>
      <c r="D257" s="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>
        <f t="shared" si="9"/>
        <v>0</v>
      </c>
      <c r="V257" s="5"/>
      <c r="W257" s="5">
        <f t="shared" si="10"/>
        <v>0</v>
      </c>
      <c r="X257">
        <f t="shared" si="11"/>
        <v>60</v>
      </c>
    </row>
    <row r="258" spans="1:24">
      <c r="A258" s="4">
        <v>2017011223</v>
      </c>
      <c r="B258" s="4" t="s">
        <v>434</v>
      </c>
      <c r="C258" s="4"/>
      <c r="D258" s="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>
        <f t="shared" ref="U258:U315" si="12">SUM(C258:T258)</f>
        <v>0</v>
      </c>
      <c r="V258" s="5"/>
      <c r="W258" s="5">
        <f t="shared" ref="W258:W317" si="13">SUM(U258:V258)</f>
        <v>0</v>
      </c>
      <c r="X258">
        <f t="shared" si="11"/>
        <v>60</v>
      </c>
    </row>
    <row r="259" spans="1:24">
      <c r="A259" s="4">
        <v>2017011224</v>
      </c>
      <c r="B259" s="4" t="s">
        <v>435</v>
      </c>
      <c r="C259" s="4"/>
      <c r="D259" s="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>
        <f t="shared" si="12"/>
        <v>0</v>
      </c>
      <c r="V259" s="5"/>
      <c r="W259" s="5">
        <f t="shared" si="13"/>
        <v>0</v>
      </c>
      <c r="X259">
        <f t="shared" si="11"/>
        <v>60</v>
      </c>
    </row>
    <row r="260" spans="1:24">
      <c r="A260" s="4">
        <v>2017011226</v>
      </c>
      <c r="B260" s="4" t="s">
        <v>436</v>
      </c>
      <c r="C260" s="4"/>
      <c r="D260" s="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>
        <f t="shared" si="12"/>
        <v>0</v>
      </c>
      <c r="V260" s="5"/>
      <c r="W260" s="5">
        <f t="shared" si="13"/>
        <v>0</v>
      </c>
      <c r="X260">
        <f t="shared" ref="X260:X318" si="14">SUM(W260/18*40+60)</f>
        <v>60</v>
      </c>
    </row>
    <row r="261" spans="1:24">
      <c r="A261" s="4">
        <v>2017011308</v>
      </c>
      <c r="B261" s="4" t="s">
        <v>437</v>
      </c>
      <c r="C261" s="4"/>
      <c r="D261" s="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>
        <f t="shared" si="12"/>
        <v>0</v>
      </c>
      <c r="V261" s="5"/>
      <c r="W261" s="5">
        <f t="shared" si="13"/>
        <v>0</v>
      </c>
      <c r="X261">
        <f t="shared" si="14"/>
        <v>60</v>
      </c>
    </row>
    <row r="262" spans="1:24">
      <c r="A262" s="4">
        <v>2017011430</v>
      </c>
      <c r="B262" s="4" t="s">
        <v>438</v>
      </c>
      <c r="C262" s="4"/>
      <c r="D262" s="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>
        <f t="shared" si="12"/>
        <v>0</v>
      </c>
      <c r="V262" s="5"/>
      <c r="W262" s="5">
        <f t="shared" si="13"/>
        <v>0</v>
      </c>
      <c r="X262">
        <f t="shared" si="14"/>
        <v>60</v>
      </c>
    </row>
    <row r="263" spans="1:24">
      <c r="A263" s="4">
        <v>2017011501</v>
      </c>
      <c r="B263" s="4" t="s">
        <v>439</v>
      </c>
      <c r="C263" s="4"/>
      <c r="D263" s="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>
        <f t="shared" si="12"/>
        <v>0</v>
      </c>
      <c r="V263" s="5"/>
      <c r="W263" s="5">
        <f t="shared" si="13"/>
        <v>0</v>
      </c>
      <c r="X263">
        <f t="shared" si="14"/>
        <v>60</v>
      </c>
    </row>
    <row r="264" spans="1:24">
      <c r="A264" s="4">
        <v>2017011502</v>
      </c>
      <c r="B264" s="4" t="s">
        <v>440</v>
      </c>
      <c r="C264" s="4"/>
      <c r="D264" s="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>
        <f t="shared" si="12"/>
        <v>0</v>
      </c>
      <c r="V264" s="5"/>
      <c r="W264" s="5">
        <f t="shared" si="13"/>
        <v>0</v>
      </c>
      <c r="X264">
        <f t="shared" si="14"/>
        <v>60</v>
      </c>
    </row>
    <row r="265" spans="1:24">
      <c r="A265" s="4">
        <v>2017011503</v>
      </c>
      <c r="B265" s="4" t="s">
        <v>441</v>
      </c>
      <c r="C265" s="4"/>
      <c r="D265" s="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>
        <f t="shared" si="12"/>
        <v>0</v>
      </c>
      <c r="V265" s="5"/>
      <c r="W265" s="5">
        <f t="shared" si="13"/>
        <v>0</v>
      </c>
      <c r="X265">
        <f t="shared" si="14"/>
        <v>60</v>
      </c>
    </row>
    <row r="266" spans="1:24">
      <c r="A266" s="4">
        <v>2017011504</v>
      </c>
      <c r="B266" s="4" t="s">
        <v>442</v>
      </c>
      <c r="C266" s="4"/>
      <c r="D266" s="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>
        <f t="shared" si="12"/>
        <v>0</v>
      </c>
      <c r="V266" s="5"/>
      <c r="W266" s="5">
        <f t="shared" si="13"/>
        <v>0</v>
      </c>
      <c r="X266">
        <f t="shared" si="14"/>
        <v>60</v>
      </c>
    </row>
    <row r="267" spans="1:24">
      <c r="A267" s="4">
        <v>2017011508</v>
      </c>
      <c r="B267" s="4" t="s">
        <v>443</v>
      </c>
      <c r="C267" s="4"/>
      <c r="D267" s="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>
        <f t="shared" si="12"/>
        <v>0</v>
      </c>
      <c r="V267" s="5"/>
      <c r="W267" s="5">
        <f t="shared" si="13"/>
        <v>0</v>
      </c>
      <c r="X267">
        <f t="shared" si="14"/>
        <v>60</v>
      </c>
    </row>
    <row r="268" spans="1:24">
      <c r="A268" s="4">
        <v>2017011509</v>
      </c>
      <c r="B268" s="4" t="s">
        <v>444</v>
      </c>
      <c r="C268" s="4"/>
      <c r="D268" s="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>
        <f t="shared" si="12"/>
        <v>0</v>
      </c>
      <c r="V268" s="5"/>
      <c r="W268" s="5">
        <f t="shared" si="13"/>
        <v>0</v>
      </c>
      <c r="X268">
        <f t="shared" si="14"/>
        <v>60</v>
      </c>
    </row>
    <row r="269" spans="1:24">
      <c r="A269" s="4">
        <v>2017011511</v>
      </c>
      <c r="B269" s="4" t="s">
        <v>445</v>
      </c>
      <c r="C269" s="4"/>
      <c r="D269" s="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>
        <f t="shared" si="12"/>
        <v>0</v>
      </c>
      <c r="V269" s="5"/>
      <c r="W269" s="5">
        <f t="shared" si="13"/>
        <v>0</v>
      </c>
      <c r="X269">
        <f t="shared" si="14"/>
        <v>60</v>
      </c>
    </row>
    <row r="270" spans="1:24">
      <c r="A270" s="4">
        <v>2017011513</v>
      </c>
      <c r="B270" s="4" t="s">
        <v>446</v>
      </c>
      <c r="C270" s="4"/>
      <c r="D270" s="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>
        <f t="shared" si="12"/>
        <v>0</v>
      </c>
      <c r="V270" s="5"/>
      <c r="W270" s="5">
        <f t="shared" si="13"/>
        <v>0</v>
      </c>
      <c r="X270">
        <f t="shared" si="14"/>
        <v>60</v>
      </c>
    </row>
    <row r="271" spans="1:24">
      <c r="A271" s="4">
        <v>2017011514</v>
      </c>
      <c r="B271" s="4" t="s">
        <v>447</v>
      </c>
      <c r="C271" s="4"/>
      <c r="D271" s="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>
        <f t="shared" si="12"/>
        <v>0</v>
      </c>
      <c r="V271" s="5"/>
      <c r="W271" s="5">
        <f t="shared" si="13"/>
        <v>0</v>
      </c>
      <c r="X271">
        <f t="shared" si="14"/>
        <v>60</v>
      </c>
    </row>
    <row r="272" spans="1:24">
      <c r="A272" s="4">
        <v>2017011515</v>
      </c>
      <c r="B272" s="4" t="s">
        <v>448</v>
      </c>
      <c r="C272" s="4"/>
      <c r="D272" s="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>
        <f t="shared" si="12"/>
        <v>0</v>
      </c>
      <c r="V272" s="5"/>
      <c r="W272" s="5">
        <f t="shared" si="13"/>
        <v>0</v>
      </c>
      <c r="X272">
        <f t="shared" si="14"/>
        <v>60</v>
      </c>
    </row>
    <row r="273" spans="1:24">
      <c r="A273" s="4">
        <v>2017011516</v>
      </c>
      <c r="B273" s="4" t="s">
        <v>449</v>
      </c>
      <c r="C273" s="4"/>
      <c r="D273" s="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>
        <f t="shared" si="12"/>
        <v>0</v>
      </c>
      <c r="V273" s="5"/>
      <c r="W273" s="5">
        <f t="shared" si="13"/>
        <v>0</v>
      </c>
      <c r="X273">
        <f t="shared" si="14"/>
        <v>60</v>
      </c>
    </row>
    <row r="274" spans="1:24">
      <c r="A274" s="4">
        <v>2017011518</v>
      </c>
      <c r="B274" s="4" t="s">
        <v>450</v>
      </c>
      <c r="C274" s="4"/>
      <c r="D274" s="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>
        <f t="shared" si="12"/>
        <v>0</v>
      </c>
      <c r="V274" s="5"/>
      <c r="W274" s="5">
        <f t="shared" si="13"/>
        <v>0</v>
      </c>
      <c r="X274">
        <f t="shared" si="14"/>
        <v>60</v>
      </c>
    </row>
    <row r="275" spans="1:24">
      <c r="A275" s="4">
        <v>2017011519</v>
      </c>
      <c r="B275" s="4" t="s">
        <v>451</v>
      </c>
      <c r="C275" s="4"/>
      <c r="D275" s="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>
        <f t="shared" si="12"/>
        <v>0</v>
      </c>
      <c r="V275" s="5"/>
      <c r="W275" s="5">
        <f t="shared" si="13"/>
        <v>0</v>
      </c>
      <c r="X275">
        <f t="shared" si="14"/>
        <v>60</v>
      </c>
    </row>
    <row r="276" spans="1:24">
      <c r="A276" s="4">
        <v>2017011520</v>
      </c>
      <c r="B276" s="4" t="s">
        <v>452</v>
      </c>
      <c r="C276" s="4"/>
      <c r="D276" s="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>
        <f t="shared" si="12"/>
        <v>0</v>
      </c>
      <c r="V276" s="5"/>
      <c r="W276" s="5">
        <f t="shared" si="13"/>
        <v>0</v>
      </c>
      <c r="X276">
        <f t="shared" si="14"/>
        <v>60</v>
      </c>
    </row>
    <row r="277" spans="1:24">
      <c r="A277" s="4">
        <v>2017011522</v>
      </c>
      <c r="B277" s="4" t="s">
        <v>453</v>
      </c>
      <c r="C277" s="4"/>
      <c r="D277" s="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>
        <f t="shared" si="12"/>
        <v>0</v>
      </c>
      <c r="V277" s="5"/>
      <c r="W277" s="5">
        <f t="shared" si="13"/>
        <v>0</v>
      </c>
      <c r="X277">
        <f t="shared" si="14"/>
        <v>60</v>
      </c>
    </row>
    <row r="278" spans="1:24">
      <c r="A278" s="4">
        <v>2017011524</v>
      </c>
      <c r="B278" s="4" t="s">
        <v>454</v>
      </c>
      <c r="C278" s="4"/>
      <c r="D278" s="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>
        <f t="shared" si="12"/>
        <v>0</v>
      </c>
      <c r="V278" s="5"/>
      <c r="W278" s="5">
        <f t="shared" si="13"/>
        <v>0</v>
      </c>
      <c r="X278">
        <f t="shared" si="14"/>
        <v>60</v>
      </c>
    </row>
    <row r="279" spans="1:24">
      <c r="A279" s="4">
        <v>2017011526</v>
      </c>
      <c r="B279" s="4" t="s">
        <v>455</v>
      </c>
      <c r="C279" s="4"/>
      <c r="D279" s="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>
        <f t="shared" si="12"/>
        <v>0</v>
      </c>
      <c r="V279" s="5"/>
      <c r="W279" s="5">
        <f t="shared" si="13"/>
        <v>0</v>
      </c>
      <c r="X279">
        <f t="shared" si="14"/>
        <v>60</v>
      </c>
    </row>
    <row r="280" spans="1:24">
      <c r="A280" s="4">
        <v>2017011528</v>
      </c>
      <c r="B280" s="4" t="s">
        <v>456</v>
      </c>
      <c r="C280" s="4"/>
      <c r="D280" s="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>
        <f t="shared" si="12"/>
        <v>0</v>
      </c>
      <c r="V280" s="5"/>
      <c r="W280" s="5">
        <f t="shared" si="13"/>
        <v>0</v>
      </c>
      <c r="X280">
        <f t="shared" si="14"/>
        <v>60</v>
      </c>
    </row>
    <row r="281" spans="1:24">
      <c r="A281" s="4">
        <v>2017011802</v>
      </c>
      <c r="B281" s="4" t="s">
        <v>457</v>
      </c>
      <c r="C281" s="4"/>
      <c r="D281" s="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>
        <f t="shared" si="12"/>
        <v>0</v>
      </c>
      <c r="V281" s="5"/>
      <c r="W281" s="5">
        <f t="shared" si="13"/>
        <v>0</v>
      </c>
      <c r="X281">
        <f t="shared" si="14"/>
        <v>60</v>
      </c>
    </row>
    <row r="282" spans="1:24">
      <c r="A282" s="4">
        <v>2017011804</v>
      </c>
      <c r="B282" s="4" t="s">
        <v>458</v>
      </c>
      <c r="C282" s="4"/>
      <c r="D282" s="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>
        <f t="shared" si="12"/>
        <v>0</v>
      </c>
      <c r="V282" s="5"/>
      <c r="W282" s="5">
        <f t="shared" si="13"/>
        <v>0</v>
      </c>
      <c r="X282">
        <f t="shared" si="14"/>
        <v>60</v>
      </c>
    </row>
    <row r="283" spans="1:24">
      <c r="A283" s="4">
        <v>2017011808</v>
      </c>
      <c r="B283" s="4" t="s">
        <v>459</v>
      </c>
      <c r="C283" s="4"/>
      <c r="D283" s="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>
        <f t="shared" si="12"/>
        <v>0</v>
      </c>
      <c r="V283" s="5"/>
      <c r="W283" s="5">
        <f t="shared" si="13"/>
        <v>0</v>
      </c>
      <c r="X283">
        <f t="shared" si="14"/>
        <v>60</v>
      </c>
    </row>
    <row r="284" spans="1:24">
      <c r="A284" s="4">
        <v>2017011809</v>
      </c>
      <c r="B284" s="4" t="s">
        <v>460</v>
      </c>
      <c r="C284" s="4"/>
      <c r="D284" s="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>
        <f t="shared" si="12"/>
        <v>0</v>
      </c>
      <c r="V284" s="5"/>
      <c r="W284" s="5">
        <f t="shared" si="13"/>
        <v>0</v>
      </c>
      <c r="X284">
        <f t="shared" si="14"/>
        <v>60</v>
      </c>
    </row>
    <row r="285" spans="1:24">
      <c r="A285" s="4">
        <v>2017011810</v>
      </c>
      <c r="B285" s="4" t="s">
        <v>461</v>
      </c>
      <c r="C285" s="4"/>
      <c r="D285" s="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>
        <f t="shared" si="12"/>
        <v>0</v>
      </c>
      <c r="V285" s="5"/>
      <c r="W285" s="5">
        <f t="shared" si="13"/>
        <v>0</v>
      </c>
      <c r="X285">
        <f t="shared" si="14"/>
        <v>60</v>
      </c>
    </row>
    <row r="286" spans="1:24">
      <c r="A286" s="4">
        <v>2017011811</v>
      </c>
      <c r="B286" s="4" t="s">
        <v>462</v>
      </c>
      <c r="C286" s="4"/>
      <c r="D286" s="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>
        <f t="shared" si="12"/>
        <v>0</v>
      </c>
      <c r="V286" s="5"/>
      <c r="W286" s="5">
        <f t="shared" si="13"/>
        <v>0</v>
      </c>
      <c r="X286">
        <f t="shared" si="14"/>
        <v>60</v>
      </c>
    </row>
    <row r="287" spans="1:24">
      <c r="A287" s="4">
        <v>2017011812</v>
      </c>
      <c r="B287" s="4" t="s">
        <v>463</v>
      </c>
      <c r="C287" s="4"/>
      <c r="D287" s="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>
        <f t="shared" si="12"/>
        <v>0</v>
      </c>
      <c r="V287" s="5"/>
      <c r="W287" s="5">
        <f t="shared" si="13"/>
        <v>0</v>
      </c>
      <c r="X287">
        <f t="shared" si="14"/>
        <v>60</v>
      </c>
    </row>
    <row r="288" spans="1:24">
      <c r="A288" s="4">
        <v>2017011813</v>
      </c>
      <c r="B288" s="4" t="s">
        <v>464</v>
      </c>
      <c r="C288" s="4"/>
      <c r="D288" s="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>
        <f t="shared" si="12"/>
        <v>0</v>
      </c>
      <c r="V288" s="5"/>
      <c r="W288" s="5">
        <f t="shared" si="13"/>
        <v>0</v>
      </c>
      <c r="X288">
        <f t="shared" si="14"/>
        <v>60</v>
      </c>
    </row>
    <row r="289" spans="1:24">
      <c r="A289" s="8">
        <v>2017011814</v>
      </c>
      <c r="B289" s="8" t="s">
        <v>465</v>
      </c>
      <c r="C289" s="8"/>
      <c r="D289" s="8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>
        <f t="shared" si="12"/>
        <v>0</v>
      </c>
      <c r="V289" s="5"/>
      <c r="W289" s="5">
        <f t="shared" si="13"/>
        <v>0</v>
      </c>
      <c r="X289">
        <f t="shared" si="14"/>
        <v>60</v>
      </c>
    </row>
    <row r="290" spans="1:24">
      <c r="A290" s="8">
        <v>2017011815</v>
      </c>
      <c r="B290" s="8" t="s">
        <v>466</v>
      </c>
      <c r="C290" s="8"/>
      <c r="D290" s="8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>
        <f t="shared" si="12"/>
        <v>0</v>
      </c>
      <c r="V290" s="5"/>
      <c r="W290" s="5">
        <f t="shared" si="13"/>
        <v>0</v>
      </c>
      <c r="X290">
        <f t="shared" si="14"/>
        <v>60</v>
      </c>
    </row>
    <row r="291" spans="1:24">
      <c r="A291" s="8">
        <v>2017011816</v>
      </c>
      <c r="B291" s="8" t="s">
        <v>467</v>
      </c>
      <c r="C291" s="8"/>
      <c r="D291" s="8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>
        <f t="shared" si="12"/>
        <v>0</v>
      </c>
      <c r="V291" s="5"/>
      <c r="W291" s="5">
        <f t="shared" si="13"/>
        <v>0</v>
      </c>
      <c r="X291">
        <f t="shared" si="14"/>
        <v>60</v>
      </c>
    </row>
    <row r="292" spans="1:24">
      <c r="A292" s="8">
        <v>2017011817</v>
      </c>
      <c r="B292" s="8" t="s">
        <v>468</v>
      </c>
      <c r="C292" s="8"/>
      <c r="D292" s="8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>
        <f t="shared" si="12"/>
        <v>0</v>
      </c>
      <c r="V292" s="5"/>
      <c r="W292" s="5">
        <f t="shared" si="13"/>
        <v>0</v>
      </c>
      <c r="X292">
        <f t="shared" si="14"/>
        <v>60</v>
      </c>
    </row>
    <row r="293" spans="1:24">
      <c r="A293" s="8">
        <v>2017011818</v>
      </c>
      <c r="B293" s="8" t="s">
        <v>469</v>
      </c>
      <c r="C293" s="8"/>
      <c r="D293" s="8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>
        <f t="shared" si="12"/>
        <v>0</v>
      </c>
      <c r="V293" s="5"/>
      <c r="W293" s="5">
        <f t="shared" si="13"/>
        <v>0</v>
      </c>
      <c r="X293">
        <f t="shared" si="14"/>
        <v>60</v>
      </c>
    </row>
    <row r="294" spans="1:24">
      <c r="A294" s="8">
        <v>2017011820</v>
      </c>
      <c r="B294" s="8" t="s">
        <v>470</v>
      </c>
      <c r="C294" s="8"/>
      <c r="D294" s="8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>
        <f t="shared" si="12"/>
        <v>0</v>
      </c>
      <c r="V294" s="5"/>
      <c r="W294" s="5">
        <f t="shared" si="13"/>
        <v>0</v>
      </c>
      <c r="X294">
        <f t="shared" si="14"/>
        <v>60</v>
      </c>
    </row>
    <row r="295" spans="1:24">
      <c r="A295" s="8">
        <v>2017011824</v>
      </c>
      <c r="B295" s="8" t="s">
        <v>471</v>
      </c>
      <c r="C295" s="8"/>
      <c r="D295" s="8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>
        <f t="shared" si="12"/>
        <v>0</v>
      </c>
      <c r="V295" s="5"/>
      <c r="W295" s="5">
        <f t="shared" si="13"/>
        <v>0</v>
      </c>
      <c r="X295">
        <f t="shared" si="14"/>
        <v>60</v>
      </c>
    </row>
    <row r="296" spans="1:24">
      <c r="A296" s="8">
        <v>2017011913</v>
      </c>
      <c r="B296" s="8" t="s">
        <v>472</v>
      </c>
      <c r="C296" s="8"/>
      <c r="D296" s="8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>
        <f t="shared" si="12"/>
        <v>0</v>
      </c>
      <c r="V296" s="5"/>
      <c r="W296" s="5">
        <f t="shared" si="13"/>
        <v>0</v>
      </c>
      <c r="X296">
        <f t="shared" si="14"/>
        <v>60</v>
      </c>
    </row>
    <row r="297" spans="1:24">
      <c r="A297" s="8">
        <v>2017011915</v>
      </c>
      <c r="B297" s="8" t="s">
        <v>473</v>
      </c>
      <c r="C297" s="8"/>
      <c r="D297" s="8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>
        <f t="shared" si="12"/>
        <v>0</v>
      </c>
      <c r="V297" s="5"/>
      <c r="W297" s="5">
        <f t="shared" si="13"/>
        <v>0</v>
      </c>
      <c r="X297">
        <f t="shared" si="14"/>
        <v>60</v>
      </c>
    </row>
    <row r="298" spans="1:24">
      <c r="A298" s="8">
        <v>2017012103</v>
      </c>
      <c r="B298" s="8" t="s">
        <v>474</v>
      </c>
      <c r="C298" s="8"/>
      <c r="D298" s="8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>
        <f t="shared" si="12"/>
        <v>0</v>
      </c>
      <c r="V298" s="5"/>
      <c r="W298" s="5">
        <f t="shared" si="13"/>
        <v>0</v>
      </c>
      <c r="X298">
        <f t="shared" si="14"/>
        <v>60</v>
      </c>
    </row>
    <row r="299" spans="1:24">
      <c r="A299" s="8">
        <v>2017012104</v>
      </c>
      <c r="B299" s="8" t="s">
        <v>475</v>
      </c>
      <c r="C299" s="8"/>
      <c r="D299" s="8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>
        <f t="shared" si="12"/>
        <v>0</v>
      </c>
      <c r="V299" s="5"/>
      <c r="W299" s="5">
        <f t="shared" si="13"/>
        <v>0</v>
      </c>
      <c r="X299">
        <f t="shared" si="14"/>
        <v>60</v>
      </c>
    </row>
    <row r="300" spans="1:24">
      <c r="A300" s="8">
        <v>2017012105</v>
      </c>
      <c r="B300" s="8" t="s">
        <v>476</v>
      </c>
      <c r="C300" s="8"/>
      <c r="D300" s="8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>
        <f t="shared" si="12"/>
        <v>0</v>
      </c>
      <c r="V300" s="5"/>
      <c r="W300" s="5">
        <f t="shared" si="13"/>
        <v>0</v>
      </c>
      <c r="X300">
        <f t="shared" si="14"/>
        <v>60</v>
      </c>
    </row>
    <row r="301" spans="1:24">
      <c r="A301" s="8">
        <v>2017012107</v>
      </c>
      <c r="B301" s="8" t="s">
        <v>477</v>
      </c>
      <c r="C301" s="8"/>
      <c r="D301" s="8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>
        <f t="shared" si="12"/>
        <v>0</v>
      </c>
      <c r="V301" s="5"/>
      <c r="W301" s="5">
        <f t="shared" si="13"/>
        <v>0</v>
      </c>
      <c r="X301">
        <f t="shared" si="14"/>
        <v>60</v>
      </c>
    </row>
    <row r="302" spans="1:24">
      <c r="A302" s="8">
        <v>2017012110</v>
      </c>
      <c r="B302" s="8" t="s">
        <v>478</v>
      </c>
      <c r="C302" s="8"/>
      <c r="D302" s="8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>
        <f t="shared" si="12"/>
        <v>0</v>
      </c>
      <c r="V302" s="5"/>
      <c r="W302" s="5">
        <f t="shared" si="13"/>
        <v>0</v>
      </c>
      <c r="X302">
        <f t="shared" si="14"/>
        <v>60</v>
      </c>
    </row>
    <row r="303" spans="1:24">
      <c r="A303" s="8">
        <v>2017012115</v>
      </c>
      <c r="B303" s="8" t="s">
        <v>479</v>
      </c>
      <c r="C303" s="8"/>
      <c r="D303" s="8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>
        <f t="shared" si="12"/>
        <v>0</v>
      </c>
      <c r="V303" s="5"/>
      <c r="W303" s="5">
        <f t="shared" si="13"/>
        <v>0</v>
      </c>
      <c r="X303">
        <f t="shared" si="14"/>
        <v>60</v>
      </c>
    </row>
    <row r="304" spans="1:24">
      <c r="A304" s="8">
        <v>2017012117</v>
      </c>
      <c r="B304" s="8" t="s">
        <v>480</v>
      </c>
      <c r="C304" s="8"/>
      <c r="D304" s="8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>
        <f t="shared" si="12"/>
        <v>0</v>
      </c>
      <c r="V304" s="5"/>
      <c r="W304" s="5">
        <f t="shared" si="13"/>
        <v>0</v>
      </c>
      <c r="X304">
        <f t="shared" si="14"/>
        <v>60</v>
      </c>
    </row>
    <row r="305" spans="1:24">
      <c r="A305" s="8">
        <v>2017012119</v>
      </c>
      <c r="B305" s="8" t="s">
        <v>481</v>
      </c>
      <c r="C305" s="8"/>
      <c r="D305" s="8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>
        <f t="shared" si="12"/>
        <v>0</v>
      </c>
      <c r="V305" s="5"/>
      <c r="W305" s="5">
        <f t="shared" si="13"/>
        <v>0</v>
      </c>
      <c r="X305">
        <f t="shared" si="14"/>
        <v>60</v>
      </c>
    </row>
    <row r="306" spans="1:24">
      <c r="A306" s="8">
        <v>2017012120</v>
      </c>
      <c r="B306" s="8" t="s">
        <v>482</v>
      </c>
      <c r="C306" s="8"/>
      <c r="D306" s="8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>
        <f t="shared" si="12"/>
        <v>0</v>
      </c>
      <c r="V306" s="5"/>
      <c r="W306" s="5">
        <f t="shared" si="13"/>
        <v>0</v>
      </c>
      <c r="X306">
        <f t="shared" si="14"/>
        <v>60</v>
      </c>
    </row>
    <row r="307" spans="1:24">
      <c r="A307" s="8">
        <v>2017012121</v>
      </c>
      <c r="B307" s="8" t="s">
        <v>483</v>
      </c>
      <c r="C307" s="8"/>
      <c r="D307" s="8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>
        <f t="shared" si="12"/>
        <v>0</v>
      </c>
      <c r="V307" s="5"/>
      <c r="W307" s="5">
        <f t="shared" si="13"/>
        <v>0</v>
      </c>
      <c r="X307">
        <f t="shared" si="14"/>
        <v>60</v>
      </c>
    </row>
    <row r="308" spans="1:24">
      <c r="A308" s="8">
        <v>2017012122</v>
      </c>
      <c r="B308" s="8" t="s">
        <v>484</v>
      </c>
      <c r="C308" s="8"/>
      <c r="D308" s="8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>
        <f t="shared" si="12"/>
        <v>0</v>
      </c>
      <c r="V308" s="5"/>
      <c r="W308" s="5">
        <f t="shared" si="13"/>
        <v>0</v>
      </c>
      <c r="X308">
        <f t="shared" si="14"/>
        <v>60</v>
      </c>
    </row>
    <row r="309" spans="1:24">
      <c r="A309" s="8">
        <v>2017012124</v>
      </c>
      <c r="B309" s="8" t="s">
        <v>485</v>
      </c>
      <c r="C309" s="8"/>
      <c r="D309" s="8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>
        <f t="shared" si="12"/>
        <v>0</v>
      </c>
      <c r="V309" s="5"/>
      <c r="W309" s="5">
        <f t="shared" si="13"/>
        <v>0</v>
      </c>
      <c r="X309">
        <f t="shared" si="14"/>
        <v>60</v>
      </c>
    </row>
    <row r="310" spans="1:24">
      <c r="A310" s="8">
        <v>2017012128</v>
      </c>
      <c r="B310" s="8" t="s">
        <v>486</v>
      </c>
      <c r="C310" s="8"/>
      <c r="D310" s="8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>
        <f t="shared" si="12"/>
        <v>0</v>
      </c>
      <c r="V310" s="5"/>
      <c r="W310" s="5">
        <f t="shared" si="13"/>
        <v>0</v>
      </c>
      <c r="X310">
        <f t="shared" si="14"/>
        <v>60</v>
      </c>
    </row>
    <row r="311" spans="1:24">
      <c r="A311" s="8">
        <v>2017012129</v>
      </c>
      <c r="B311" s="8" t="s">
        <v>487</v>
      </c>
      <c r="C311" s="8"/>
      <c r="D311" s="8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>
        <f t="shared" si="12"/>
        <v>0</v>
      </c>
      <c r="V311" s="5"/>
      <c r="W311" s="5">
        <f t="shared" si="13"/>
        <v>0</v>
      </c>
      <c r="X311">
        <f t="shared" si="14"/>
        <v>60</v>
      </c>
    </row>
    <row r="312" spans="1:24">
      <c r="A312" s="8">
        <v>2017012214</v>
      </c>
      <c r="B312" s="8" t="s">
        <v>488</v>
      </c>
      <c r="C312" s="8"/>
      <c r="D312" s="8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>
        <f t="shared" si="12"/>
        <v>0</v>
      </c>
      <c r="V312" s="5"/>
      <c r="W312" s="5">
        <f t="shared" si="13"/>
        <v>0</v>
      </c>
      <c r="X312">
        <f t="shared" si="14"/>
        <v>60</v>
      </c>
    </row>
    <row r="313" spans="1:24">
      <c r="A313" s="8">
        <v>2017012223</v>
      </c>
      <c r="B313" s="8" t="s">
        <v>489</v>
      </c>
      <c r="C313" s="8"/>
      <c r="D313" s="8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>
        <f t="shared" si="12"/>
        <v>0</v>
      </c>
      <c r="V313" s="5"/>
      <c r="W313" s="5">
        <f t="shared" si="13"/>
        <v>0</v>
      </c>
      <c r="X313">
        <f t="shared" si="14"/>
        <v>60</v>
      </c>
    </row>
    <row r="314" spans="1:24">
      <c r="A314" s="5">
        <v>2017011618</v>
      </c>
      <c r="B314" s="5" t="s">
        <v>490</v>
      </c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>
        <f t="shared" si="12"/>
        <v>0</v>
      </c>
      <c r="V314" s="5"/>
      <c r="W314" s="5">
        <f t="shared" si="13"/>
        <v>0</v>
      </c>
      <c r="X314">
        <f t="shared" si="14"/>
        <v>60</v>
      </c>
    </row>
    <row r="315" spans="1:24">
      <c r="A315" s="5">
        <v>2017011620</v>
      </c>
      <c r="B315" s="5" t="s">
        <v>491</v>
      </c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>
        <f t="shared" si="12"/>
        <v>0</v>
      </c>
      <c r="V315" s="5"/>
      <c r="W315" s="5">
        <f t="shared" si="13"/>
        <v>0</v>
      </c>
      <c r="X315">
        <f t="shared" si="14"/>
        <v>60</v>
      </c>
    </row>
    <row r="316" spans="1:24">
      <c r="A316" s="5">
        <v>2017011918</v>
      </c>
      <c r="B316" s="5" t="s">
        <v>492</v>
      </c>
      <c r="C316" s="5"/>
      <c r="D316" s="5"/>
      <c r="E316" s="5"/>
      <c r="F316" s="5"/>
      <c r="G316" s="5">
        <v>1.5</v>
      </c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>
        <f t="shared" si="13"/>
        <v>0</v>
      </c>
      <c r="X316">
        <f t="shared" si="14"/>
        <v>60</v>
      </c>
    </row>
    <row r="317" spans="1:24">
      <c r="A317" s="5">
        <v>2017011929</v>
      </c>
      <c r="B317" s="5" t="s">
        <v>493</v>
      </c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>
        <f>SUM(C317:T317)</f>
        <v>0</v>
      </c>
      <c r="V317" s="5"/>
      <c r="W317" s="5">
        <f t="shared" si="13"/>
        <v>0</v>
      </c>
      <c r="X317">
        <f t="shared" si="14"/>
        <v>60</v>
      </c>
    </row>
    <row r="318" spans="1:24">
      <c r="A318" s="5">
        <v>2017080914</v>
      </c>
      <c r="B318" s="5" t="s">
        <v>494</v>
      </c>
      <c r="C318" s="5"/>
      <c r="D318" s="5"/>
      <c r="E318" s="5"/>
      <c r="F318" s="5"/>
      <c r="G318" s="5">
        <v>0.5</v>
      </c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>
        <f>SUM(C318:T318)</f>
        <v>0.5</v>
      </c>
      <c r="V318" s="5"/>
      <c r="W318" s="5"/>
      <c r="X318">
        <f t="shared" si="14"/>
        <v>60</v>
      </c>
    </row>
    <row r="319" spans="1:23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</sheetData>
  <sortState ref="A2:X320">
    <sortCondition ref="W2" descending="1"/>
  </sortState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</vt:lpstr>
      <vt:lpstr>16</vt:lpstr>
      <vt:lpstr>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李宗霖</dc:creator>
  <cp:lastModifiedBy>胡子去哪儿</cp:lastModifiedBy>
  <dcterms:created xsi:type="dcterms:W3CDTF">2015-06-05T18:19:00Z</dcterms:created>
  <dcterms:modified xsi:type="dcterms:W3CDTF">2018-09-13T15:57:59Z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